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P:\Budget\Budget Data Info\"/>
    </mc:Choice>
  </mc:AlternateContent>
  <xr:revisionPtr revIDLastSave="0" documentId="13_ncr:1_{3EC96740-E7E3-4D96-89DC-BA21166B1FBB}" xr6:coauthVersionLast="47" xr6:coauthVersionMax="47" xr10:uidLastSave="{00000000-0000-0000-0000-000000000000}"/>
  <bookViews>
    <workbookView xWindow="-28920" yWindow="585" windowWidth="29040" windowHeight="15720" xr2:uid="{2F754DE7-ADFC-41F5-8505-544CADF400B2}"/>
  </bookViews>
  <sheets>
    <sheet name="DATA1" sheetId="2" r:id="rId1"/>
    <sheet name="DATA2" sheetId="3" r:id="rId2"/>
  </sheets>
  <definedNames>
    <definedName name="_xlnm._FilterDatabase" localSheetId="0" hidden="1">DATA1!$A$3:$BQ$309</definedName>
    <definedName name="_xlnm._FilterDatabase" localSheetId="1" hidden="1">DATA2!$A$3:$AL$289</definedName>
    <definedName name="BSAPP">#REF!</definedName>
    <definedName name="Factor_A">#REF!</definedName>
    <definedName name="Factor_B">#REF!</definedName>
    <definedName name="file">#REF!</definedName>
    <definedName name="file_information">#REF!</definedName>
    <definedName name="Form_4_212_150">#REF!</definedName>
    <definedName name="January">#REF!</definedName>
    <definedName name="Min_Cost">#REF!</definedName>
    <definedName name="Percent_Inflate">#REF!</definedName>
    <definedName name="_xlnm.Print_Area" localSheetId="0">DATA1!$A$291</definedName>
    <definedName name="Prior_to_July_1_2015_Total">#REF!</definedName>
    <definedName name="pupils_trans_2.5">#REF!</definedName>
    <definedName name="USD">#REF!</definedName>
    <definedName name="Y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J289" i="3" l="1"/>
  <c r="AL289" i="3" s="1"/>
  <c r="AJ288" i="3"/>
  <c r="AL288" i="3" s="1"/>
  <c r="AJ287" i="3"/>
  <c r="AL287" i="3" s="1"/>
  <c r="AL286" i="3"/>
  <c r="AJ286" i="3"/>
  <c r="AJ285" i="3"/>
  <c r="AL285" i="3" s="1"/>
  <c r="AJ284" i="3"/>
  <c r="AL284" i="3" s="1"/>
  <c r="AJ283" i="3"/>
  <c r="AL283" i="3" s="1"/>
  <c r="AL282" i="3"/>
  <c r="AJ282" i="3"/>
  <c r="AJ281" i="3"/>
  <c r="AL281" i="3" s="1"/>
  <c r="AJ280" i="3"/>
  <c r="AL280" i="3" s="1"/>
  <c r="AJ279" i="3"/>
  <c r="AL279" i="3" s="1"/>
  <c r="AL278" i="3"/>
  <c r="AJ278" i="3"/>
  <c r="AJ277" i="3"/>
  <c r="AL277" i="3" s="1"/>
  <c r="AJ276" i="3"/>
  <c r="AL276" i="3" s="1"/>
  <c r="AJ275" i="3"/>
  <c r="AL275" i="3" s="1"/>
  <c r="AL274" i="3"/>
  <c r="AJ274" i="3"/>
  <c r="AJ273" i="3"/>
  <c r="AL273" i="3" s="1"/>
  <c r="AJ272" i="3"/>
  <c r="AL272" i="3" s="1"/>
  <c r="AJ271" i="3"/>
  <c r="AL271" i="3" s="1"/>
  <c r="AL270" i="3"/>
  <c r="AJ270" i="3"/>
  <c r="AJ269" i="3"/>
  <c r="AL269" i="3" s="1"/>
  <c r="AJ268" i="3"/>
  <c r="AL268" i="3" s="1"/>
  <c r="AJ267" i="3"/>
  <c r="AL267" i="3" s="1"/>
  <c r="AL266" i="3"/>
  <c r="AJ266" i="3"/>
  <c r="AJ265" i="3"/>
  <c r="AL265" i="3" s="1"/>
  <c r="AJ264" i="3"/>
  <c r="AL264" i="3" s="1"/>
  <c r="AJ263" i="3"/>
  <c r="AL263" i="3" s="1"/>
  <c r="AL262" i="3"/>
  <c r="AJ262" i="3"/>
  <c r="AJ261" i="3"/>
  <c r="AL261" i="3" s="1"/>
  <c r="AJ260" i="3"/>
  <c r="AL260" i="3" s="1"/>
  <c r="AJ259" i="3"/>
  <c r="AL259" i="3" s="1"/>
  <c r="AL258" i="3"/>
  <c r="AJ258" i="3"/>
  <c r="AJ257" i="3"/>
  <c r="AL257" i="3" s="1"/>
  <c r="AJ256" i="3"/>
  <c r="AL256" i="3" s="1"/>
  <c r="AJ255" i="3"/>
  <c r="AL255" i="3" s="1"/>
  <c r="AL254" i="3"/>
  <c r="AJ254" i="3"/>
  <c r="AJ253" i="3"/>
  <c r="AL253" i="3" s="1"/>
  <c r="AJ252" i="3"/>
  <c r="AL252" i="3" s="1"/>
  <c r="AJ251" i="3"/>
  <c r="AL251" i="3" s="1"/>
  <c r="AL250" i="3"/>
  <c r="AJ250" i="3"/>
  <c r="AJ249" i="3"/>
  <c r="AL249" i="3" s="1"/>
  <c r="AJ248" i="3"/>
  <c r="AL248" i="3" s="1"/>
  <c r="AJ247" i="3"/>
  <c r="AL247" i="3" s="1"/>
  <c r="AL246" i="3"/>
  <c r="AJ246" i="3"/>
  <c r="AJ245" i="3"/>
  <c r="AL245" i="3" s="1"/>
  <c r="AJ244" i="3"/>
  <c r="AL244" i="3" s="1"/>
  <c r="AJ243" i="3"/>
  <c r="AL243" i="3" s="1"/>
  <c r="AL242" i="3"/>
  <c r="AJ242" i="3"/>
  <c r="AJ241" i="3"/>
  <c r="AL241" i="3" s="1"/>
  <c r="AJ240" i="3"/>
  <c r="AL240" i="3" s="1"/>
  <c r="AJ239" i="3"/>
  <c r="AL239" i="3" s="1"/>
  <c r="AL238" i="3"/>
  <c r="AJ238" i="3"/>
  <c r="AJ237" i="3"/>
  <c r="AL237" i="3" s="1"/>
  <c r="AJ236" i="3"/>
  <c r="AL236" i="3" s="1"/>
  <c r="AJ235" i="3"/>
  <c r="AL235" i="3" s="1"/>
  <c r="AL234" i="3"/>
  <c r="AJ234" i="3"/>
  <c r="AJ233" i="3"/>
  <c r="AL233" i="3" s="1"/>
  <c r="AJ232" i="3"/>
  <c r="AL232" i="3" s="1"/>
  <c r="AJ231" i="3"/>
  <c r="AL231" i="3" s="1"/>
  <c r="AL230" i="3"/>
  <c r="AJ230" i="3"/>
  <c r="AJ229" i="3"/>
  <c r="AL229" i="3" s="1"/>
  <c r="AJ228" i="3"/>
  <c r="AL228" i="3" s="1"/>
  <c r="AJ227" i="3"/>
  <c r="AL227" i="3" s="1"/>
  <c r="AL226" i="3"/>
  <c r="AJ226" i="3"/>
  <c r="AJ225" i="3"/>
  <c r="AL225" i="3" s="1"/>
  <c r="AJ224" i="3"/>
  <c r="AL224" i="3" s="1"/>
  <c r="AJ223" i="3"/>
  <c r="AL223" i="3" s="1"/>
  <c r="AL222" i="3"/>
  <c r="AJ222" i="3"/>
  <c r="AJ221" i="3"/>
  <c r="AL221" i="3" s="1"/>
  <c r="AJ220" i="3"/>
  <c r="AL220" i="3" s="1"/>
  <c r="AJ219" i="3"/>
  <c r="AL219" i="3" s="1"/>
  <c r="AL218" i="3"/>
  <c r="AJ218" i="3"/>
  <c r="AJ217" i="3"/>
  <c r="AL217" i="3" s="1"/>
  <c r="AJ216" i="3"/>
  <c r="AL216" i="3" s="1"/>
  <c r="AJ215" i="3"/>
  <c r="AL215" i="3" s="1"/>
  <c r="AL214" i="3"/>
  <c r="AJ214" i="3"/>
  <c r="AJ213" i="3"/>
  <c r="AL213" i="3" s="1"/>
  <c r="AJ212" i="3"/>
  <c r="AL212" i="3" s="1"/>
  <c r="AJ211" i="3"/>
  <c r="AL211" i="3" s="1"/>
  <c r="AL210" i="3"/>
  <c r="AJ210" i="3"/>
  <c r="AJ209" i="3"/>
  <c r="AL209" i="3" s="1"/>
  <c r="AJ208" i="3"/>
  <c r="AL208" i="3" s="1"/>
  <c r="AJ207" i="3"/>
  <c r="AL207" i="3" s="1"/>
  <c r="AL206" i="3"/>
  <c r="AJ206" i="3"/>
  <c r="AJ205" i="3"/>
  <c r="AL205" i="3" s="1"/>
  <c r="AJ204" i="3"/>
  <c r="AL204" i="3" s="1"/>
  <c r="AJ203" i="3"/>
  <c r="AL203" i="3" s="1"/>
  <c r="AL202" i="3"/>
  <c r="AJ202" i="3"/>
  <c r="AJ201" i="3"/>
  <c r="AL201" i="3" s="1"/>
  <c r="AJ200" i="3"/>
  <c r="AL200" i="3" s="1"/>
  <c r="AJ199" i="3"/>
  <c r="AL199" i="3" s="1"/>
  <c r="AL198" i="3"/>
  <c r="AJ198" i="3"/>
  <c r="AJ197" i="3"/>
  <c r="AL197" i="3" s="1"/>
  <c r="AJ196" i="3"/>
  <c r="AL196" i="3" s="1"/>
  <c r="AJ195" i="3"/>
  <c r="AL195" i="3" s="1"/>
  <c r="AL194" i="3"/>
  <c r="AJ194" i="3"/>
  <c r="AJ193" i="3"/>
  <c r="AL193" i="3" s="1"/>
  <c r="AJ192" i="3"/>
  <c r="AL192" i="3" s="1"/>
  <c r="AJ191" i="3"/>
  <c r="AL191" i="3" s="1"/>
  <c r="AL190" i="3"/>
  <c r="AJ190" i="3"/>
  <c r="AJ189" i="3"/>
  <c r="AL189" i="3" s="1"/>
  <c r="AJ188" i="3"/>
  <c r="AL188" i="3" s="1"/>
  <c r="AJ187" i="3"/>
  <c r="AL187" i="3" s="1"/>
  <c r="AL186" i="3"/>
  <c r="AJ186" i="3"/>
  <c r="AJ185" i="3"/>
  <c r="AL185" i="3" s="1"/>
  <c r="AJ184" i="3"/>
  <c r="AL184" i="3" s="1"/>
  <c r="AJ183" i="3"/>
  <c r="AL183" i="3" s="1"/>
  <c r="AL182" i="3"/>
  <c r="AJ182" i="3"/>
  <c r="AJ181" i="3"/>
  <c r="AL181" i="3" s="1"/>
  <c r="AJ180" i="3"/>
  <c r="AL180" i="3" s="1"/>
  <c r="AJ179" i="3"/>
  <c r="AL179" i="3" s="1"/>
  <c r="AL178" i="3"/>
  <c r="AJ178" i="3"/>
  <c r="AJ177" i="3"/>
  <c r="AL177" i="3" s="1"/>
  <c r="AJ176" i="3"/>
  <c r="AL176" i="3" s="1"/>
  <c r="AJ175" i="3"/>
  <c r="AL175" i="3" s="1"/>
  <c r="AL174" i="3"/>
  <c r="AJ174" i="3"/>
  <c r="AJ173" i="3"/>
  <c r="AL173" i="3" s="1"/>
  <c r="AJ172" i="3"/>
  <c r="AL172" i="3" s="1"/>
  <c r="AJ171" i="3"/>
  <c r="AL171" i="3" s="1"/>
  <c r="AL170" i="3"/>
  <c r="AJ170" i="3"/>
  <c r="AJ169" i="3"/>
  <c r="AL169" i="3" s="1"/>
  <c r="AJ168" i="3"/>
  <c r="AL168" i="3" s="1"/>
  <c r="AJ167" i="3"/>
  <c r="AL167" i="3" s="1"/>
  <c r="AL166" i="3"/>
  <c r="AJ166" i="3"/>
  <c r="AJ165" i="3"/>
  <c r="AL165" i="3" s="1"/>
  <c r="AJ164" i="3"/>
  <c r="AL164" i="3" s="1"/>
  <c r="AJ163" i="3"/>
  <c r="AL163" i="3" s="1"/>
  <c r="AL162" i="3"/>
  <c r="AJ162" i="3"/>
  <c r="AJ161" i="3"/>
  <c r="AL161" i="3" s="1"/>
  <c r="AJ160" i="3"/>
  <c r="AL160" i="3" s="1"/>
  <c r="AJ159" i="3"/>
  <c r="AL159" i="3" s="1"/>
  <c r="AL158" i="3"/>
  <c r="AJ158" i="3"/>
  <c r="AJ157" i="3"/>
  <c r="AL157" i="3" s="1"/>
  <c r="AJ156" i="3"/>
  <c r="AL156" i="3" s="1"/>
  <c r="AJ155" i="3"/>
  <c r="AL155" i="3" s="1"/>
  <c r="AL154" i="3"/>
  <c r="AJ154" i="3"/>
  <c r="AJ153" i="3"/>
  <c r="AL153" i="3" s="1"/>
  <c r="AJ152" i="3"/>
  <c r="AL152" i="3" s="1"/>
  <c r="AJ151" i="3"/>
  <c r="AL151" i="3" s="1"/>
  <c r="AL150" i="3"/>
  <c r="AJ150" i="3"/>
  <c r="AJ149" i="3"/>
  <c r="AL149" i="3" s="1"/>
  <c r="AJ148" i="3"/>
  <c r="AL148" i="3" s="1"/>
  <c r="AJ147" i="3"/>
  <c r="AL147" i="3" s="1"/>
  <c r="AL146" i="3"/>
  <c r="AJ146" i="3"/>
  <c r="AJ145" i="3"/>
  <c r="AL145" i="3" s="1"/>
  <c r="AJ144" i="3"/>
  <c r="AL144" i="3" s="1"/>
  <c r="AJ143" i="3"/>
  <c r="AL143" i="3" s="1"/>
  <c r="AL142" i="3"/>
  <c r="AJ142" i="3"/>
  <c r="AJ141" i="3"/>
  <c r="AL141" i="3" s="1"/>
  <c r="AJ140" i="3"/>
  <c r="AL140" i="3" s="1"/>
  <c r="AJ139" i="3"/>
  <c r="AL139" i="3" s="1"/>
  <c r="AL138" i="3"/>
  <c r="AJ138" i="3"/>
  <c r="AJ137" i="3"/>
  <c r="AL137" i="3" s="1"/>
  <c r="AJ136" i="3"/>
  <c r="AL136" i="3" s="1"/>
  <c r="AJ135" i="3"/>
  <c r="AL135" i="3" s="1"/>
  <c r="AL134" i="3"/>
  <c r="AJ134" i="3"/>
  <c r="AJ133" i="3"/>
  <c r="AL133" i="3" s="1"/>
  <c r="AJ132" i="3"/>
  <c r="AL132" i="3" s="1"/>
  <c r="AJ131" i="3"/>
  <c r="AL131" i="3" s="1"/>
  <c r="AL130" i="3"/>
  <c r="AJ130" i="3"/>
  <c r="AJ129" i="3"/>
  <c r="AL129" i="3" s="1"/>
  <c r="AJ128" i="3"/>
  <c r="AL128" i="3" s="1"/>
  <c r="AJ127" i="3"/>
  <c r="AL127" i="3" s="1"/>
  <c r="AL126" i="3"/>
  <c r="AJ126" i="3"/>
  <c r="AJ125" i="3"/>
  <c r="AL125" i="3" s="1"/>
  <c r="AJ124" i="3"/>
  <c r="AL124" i="3" s="1"/>
  <c r="AJ123" i="3"/>
  <c r="AL123" i="3" s="1"/>
  <c r="AL122" i="3"/>
  <c r="AJ122" i="3"/>
  <c r="AJ121" i="3"/>
  <c r="AL121" i="3" s="1"/>
  <c r="AJ120" i="3"/>
  <c r="AL120" i="3" s="1"/>
  <c r="AJ119" i="3"/>
  <c r="AL119" i="3" s="1"/>
  <c r="AL118" i="3"/>
  <c r="AJ118" i="3"/>
  <c r="AJ117" i="3"/>
  <c r="AL117" i="3" s="1"/>
  <c r="AJ116" i="3"/>
  <c r="AL116" i="3" s="1"/>
  <c r="AJ115" i="3"/>
  <c r="AL115" i="3" s="1"/>
  <c r="AL114" i="3"/>
  <c r="AJ114" i="3"/>
  <c r="AJ113" i="3"/>
  <c r="AL113" i="3" s="1"/>
  <c r="AJ112" i="3"/>
  <c r="AL112" i="3" s="1"/>
  <c r="AJ111" i="3"/>
  <c r="AL111" i="3" s="1"/>
  <c r="AL110" i="3"/>
  <c r="AJ110" i="3"/>
  <c r="AJ109" i="3"/>
  <c r="AL109" i="3" s="1"/>
  <c r="AJ108" i="3"/>
  <c r="AL108" i="3" s="1"/>
  <c r="AJ107" i="3"/>
  <c r="AL107" i="3" s="1"/>
  <c r="AL106" i="3"/>
  <c r="AJ106" i="3"/>
  <c r="AJ105" i="3"/>
  <c r="AL105" i="3" s="1"/>
  <c r="AJ104" i="3"/>
  <c r="AL104" i="3" s="1"/>
  <c r="AJ103" i="3"/>
  <c r="AL103" i="3" s="1"/>
  <c r="AL102" i="3"/>
  <c r="AJ102" i="3"/>
  <c r="AJ101" i="3"/>
  <c r="AL101" i="3" s="1"/>
  <c r="AJ100" i="3"/>
  <c r="AL100" i="3" s="1"/>
  <c r="AJ99" i="3"/>
  <c r="AL99" i="3" s="1"/>
  <c r="AL98" i="3"/>
  <c r="AJ98" i="3"/>
  <c r="AJ97" i="3"/>
  <c r="AL97" i="3" s="1"/>
  <c r="AJ96" i="3"/>
  <c r="AL96" i="3" s="1"/>
  <c r="AJ95" i="3"/>
  <c r="AL95" i="3" s="1"/>
  <c r="AL94" i="3"/>
  <c r="AJ94" i="3"/>
  <c r="AJ93" i="3"/>
  <c r="AL93" i="3" s="1"/>
  <c r="AJ92" i="3"/>
  <c r="AL92" i="3" s="1"/>
  <c r="AJ91" i="3"/>
  <c r="AL91" i="3" s="1"/>
  <c r="AL90" i="3"/>
  <c r="AJ90" i="3"/>
  <c r="AJ89" i="3"/>
  <c r="AL89" i="3" s="1"/>
  <c r="AJ88" i="3"/>
  <c r="AL88" i="3" s="1"/>
  <c r="AJ87" i="3"/>
  <c r="AL87" i="3" s="1"/>
  <c r="AL86" i="3"/>
  <c r="AJ86" i="3"/>
  <c r="AJ85" i="3"/>
  <c r="AL85" i="3" s="1"/>
  <c r="AJ84" i="3"/>
  <c r="AL84" i="3" s="1"/>
  <c r="AJ83" i="3"/>
  <c r="AL83" i="3" s="1"/>
  <c r="AL82" i="3"/>
  <c r="AJ82" i="3"/>
  <c r="AJ81" i="3"/>
  <c r="AL81" i="3" s="1"/>
  <c r="AJ80" i="3"/>
  <c r="AL80" i="3" s="1"/>
  <c r="AJ79" i="3"/>
  <c r="AL79" i="3" s="1"/>
  <c r="AL78" i="3"/>
  <c r="AJ78" i="3"/>
  <c r="AJ77" i="3"/>
  <c r="AL77" i="3" s="1"/>
  <c r="AJ76" i="3"/>
  <c r="AL76" i="3" s="1"/>
  <c r="AJ75" i="3"/>
  <c r="AL75" i="3" s="1"/>
  <c r="AL74" i="3"/>
  <c r="AJ74" i="3"/>
  <c r="AJ73" i="3"/>
  <c r="AL73" i="3" s="1"/>
  <c r="AJ72" i="3"/>
  <c r="AL72" i="3" s="1"/>
  <c r="AJ71" i="3"/>
  <c r="AL71" i="3" s="1"/>
  <c r="AL70" i="3"/>
  <c r="AJ70" i="3"/>
  <c r="AJ69" i="3"/>
  <c r="AL69" i="3" s="1"/>
  <c r="AJ68" i="3"/>
  <c r="AL68" i="3" s="1"/>
  <c r="AJ67" i="3"/>
  <c r="AL67" i="3" s="1"/>
  <c r="AL66" i="3"/>
  <c r="AJ66" i="3"/>
  <c r="AJ65" i="3"/>
  <c r="AL65" i="3" s="1"/>
  <c r="AJ64" i="3"/>
  <c r="AL64" i="3" s="1"/>
  <c r="AJ63" i="3"/>
  <c r="AL63" i="3" s="1"/>
  <c r="AL62" i="3"/>
  <c r="AJ62" i="3"/>
  <c r="AJ61" i="3"/>
  <c r="AL61" i="3" s="1"/>
  <c r="AJ60" i="3"/>
  <c r="AL60" i="3" s="1"/>
  <c r="AJ59" i="3"/>
  <c r="AL59" i="3" s="1"/>
  <c r="AL58" i="3"/>
  <c r="AJ58" i="3"/>
  <c r="AJ57" i="3"/>
  <c r="AL57" i="3" s="1"/>
  <c r="AJ56" i="3"/>
  <c r="AL56" i="3" s="1"/>
  <c r="AJ55" i="3"/>
  <c r="AL55" i="3" s="1"/>
  <c r="AL54" i="3"/>
  <c r="AJ54" i="3"/>
  <c r="AJ53" i="3"/>
  <c r="AL53" i="3" s="1"/>
  <c r="AJ52" i="3"/>
  <c r="AL52" i="3" s="1"/>
  <c r="AJ51" i="3"/>
  <c r="AL51" i="3" s="1"/>
  <c r="AL50" i="3"/>
  <c r="AJ50" i="3"/>
  <c r="AJ49" i="3"/>
  <c r="AL49" i="3" s="1"/>
  <c r="AJ48" i="3"/>
  <c r="AL48" i="3" s="1"/>
  <c r="AJ47" i="3"/>
  <c r="AL47" i="3" s="1"/>
  <c r="AL46" i="3"/>
  <c r="AJ46" i="3"/>
  <c r="AJ45" i="3"/>
  <c r="AL45" i="3" s="1"/>
  <c r="AJ44" i="3"/>
  <c r="AL44" i="3" s="1"/>
  <c r="AJ43" i="3"/>
  <c r="AL43" i="3" s="1"/>
  <c r="AL42" i="3"/>
  <c r="AJ42" i="3"/>
  <c r="AJ41" i="3"/>
  <c r="AL41" i="3" s="1"/>
  <c r="AJ40" i="3"/>
  <c r="AL40" i="3" s="1"/>
  <c r="AJ39" i="3"/>
  <c r="AL39" i="3" s="1"/>
  <c r="AL38" i="3"/>
  <c r="AJ38" i="3"/>
  <c r="AJ37" i="3"/>
  <c r="AL37" i="3" s="1"/>
  <c r="AJ36" i="3"/>
  <c r="AL36" i="3" s="1"/>
  <c r="AJ35" i="3"/>
  <c r="AL35" i="3" s="1"/>
  <c r="AL34" i="3"/>
  <c r="AJ34" i="3"/>
  <c r="AJ33" i="3"/>
  <c r="AL33" i="3" s="1"/>
  <c r="AJ32" i="3"/>
  <c r="AL32" i="3" s="1"/>
  <c r="AJ31" i="3"/>
  <c r="AL31" i="3" s="1"/>
  <c r="AL30" i="3"/>
  <c r="AJ30" i="3"/>
  <c r="AJ29" i="3"/>
  <c r="AL29" i="3" s="1"/>
  <c r="AJ28" i="3"/>
  <c r="AL28" i="3" s="1"/>
  <c r="AJ27" i="3"/>
  <c r="AL27" i="3" s="1"/>
  <c r="AL26" i="3"/>
  <c r="AJ26" i="3"/>
  <c r="AJ25" i="3"/>
  <c r="AL25" i="3" s="1"/>
  <c r="AJ24" i="3"/>
  <c r="AL24" i="3" s="1"/>
  <c r="AJ23" i="3"/>
  <c r="AL23" i="3" s="1"/>
  <c r="AL22" i="3"/>
  <c r="AJ22" i="3"/>
  <c r="AJ21" i="3"/>
  <c r="AL21" i="3" s="1"/>
  <c r="AJ20" i="3"/>
  <c r="AL20" i="3" s="1"/>
  <c r="AJ19" i="3"/>
  <c r="AL19" i="3" s="1"/>
  <c r="AL18" i="3"/>
  <c r="AJ18" i="3"/>
  <c r="AJ17" i="3"/>
  <c r="AL17" i="3" s="1"/>
  <c r="AJ16" i="3"/>
  <c r="AL16" i="3" s="1"/>
  <c r="AJ15" i="3"/>
  <c r="AL15" i="3" s="1"/>
  <c r="AL14" i="3"/>
  <c r="AJ14" i="3"/>
  <c r="AL13" i="3"/>
  <c r="AJ13" i="3"/>
  <c r="AJ12" i="3"/>
  <c r="AL12" i="3" s="1"/>
  <c r="AJ11" i="3"/>
  <c r="AL11" i="3" s="1"/>
  <c r="AL10" i="3"/>
  <c r="AJ10" i="3"/>
  <c r="AL9" i="3"/>
  <c r="AJ9" i="3"/>
  <c r="AJ8" i="3"/>
  <c r="AL8" i="3" s="1"/>
  <c r="AJ7" i="3"/>
  <c r="AL7" i="3" s="1"/>
  <c r="AL6" i="3"/>
  <c r="AJ6" i="3"/>
  <c r="AL5" i="3"/>
  <c r="AJ5" i="3"/>
  <c r="AJ4" i="3"/>
  <c r="AL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Christie N. Wyckoff</author>
    <author>Sara Barnes</author>
    <author>Sara McCullah</author>
  </authors>
  <commentList>
    <comment ref="D2" authorId="0" shapeId="0" xr:uid="{B360B1F0-07B2-45BB-BB8B-F53B274BE0D3}">
      <text>
        <r>
          <rPr>
            <b/>
            <sz val="9"/>
            <color indexed="81"/>
            <rFont val="Tahoma"/>
            <family val="2"/>
          </rPr>
          <t>Sara Barnes:</t>
        </r>
        <r>
          <rPr>
            <sz val="9"/>
            <color indexed="81"/>
            <rFont val="Tahoma"/>
            <family val="2"/>
          </rPr>
          <t xml:space="preserve">
5-23-16:  Craig confirmed to use Total Valuation opposed to LOB/BI as decided for loading to prior budget.</t>
        </r>
      </text>
    </comment>
    <comment ref="F2" authorId="0" shapeId="0" xr:uid="{EA619002-77F9-44B1-A0CD-C595CFA6FF3B}">
      <text>
        <r>
          <rPr>
            <b/>
            <sz val="9"/>
            <color indexed="81"/>
            <rFont val="Tahoma"/>
            <family val="2"/>
          </rPr>
          <t>Sara Barnes:</t>
        </r>
        <r>
          <rPr>
            <sz val="9"/>
            <color indexed="81"/>
            <rFont val="Tahoma"/>
            <family val="2"/>
          </rPr>
          <t xml:space="preserve">
5-23-16:  Craig confirmed to use Total Valuation opposed to LOB/BI as decided for loading to prior budget.</t>
        </r>
      </text>
    </comment>
    <comment ref="I2" authorId="1" shapeId="0" xr:uid="{4165AB76-180E-4850-9E4D-8D486040DF6C}">
      <text>
        <r>
          <rPr>
            <b/>
            <sz val="9"/>
            <color rgb="FF000000"/>
            <rFont val="Tahoma"/>
            <family val="2"/>
          </rPr>
          <t xml:space="preserve">Sara McCullah:
</t>
        </r>
        <r>
          <rPr>
            <sz val="9"/>
            <color rgb="FF000000"/>
            <rFont val="Tahoma"/>
            <family val="2"/>
          </rPr>
          <t>Audited enrollment has been adjustment for Tax Credit Scholarship FTE.</t>
        </r>
      </text>
    </comment>
    <comment ref="K2" authorId="0" shapeId="0" xr:uid="{7C496620-F213-49BC-A935-5590A98D3E5E}">
      <text>
        <r>
          <rPr>
            <b/>
            <sz val="9"/>
            <color indexed="81"/>
            <rFont val="Tahoma"/>
            <family val="2"/>
          </rPr>
          <t>Sara Barnes:</t>
        </r>
        <r>
          <rPr>
            <sz val="9"/>
            <color indexed="81"/>
            <rFont val="Tahoma"/>
            <family val="2"/>
          </rPr>
          <t xml:space="preserve">
Adjusted Legal General Fund Budget - pull from Legal Max (Col 47).  Should also balance on State Aid All-In.</t>
        </r>
      </text>
    </comment>
    <comment ref="L2" authorId="0" shapeId="0" xr:uid="{788CCFAD-F15D-4679-9010-97AC40382BCD}">
      <text>
        <r>
          <rPr>
            <b/>
            <sz val="9"/>
            <color indexed="81"/>
            <rFont val="Tahoma"/>
            <family val="2"/>
          </rPr>
          <t>Sara Barnes:</t>
        </r>
        <r>
          <rPr>
            <sz val="9"/>
            <color indexed="81"/>
            <rFont val="Tahoma"/>
            <family val="2"/>
          </rPr>
          <t xml:space="preserve">
Includes Virtual</t>
        </r>
      </text>
    </comment>
    <comment ref="M2" authorId="0" shapeId="0" xr:uid="{B5ABF3FB-50E8-4E34-93E0-A1C63B23DCFF}">
      <text>
        <r>
          <rPr>
            <b/>
            <sz val="9"/>
            <color indexed="81"/>
            <rFont val="Tahoma"/>
            <family val="2"/>
          </rPr>
          <t>Sara Barnes:</t>
        </r>
        <r>
          <rPr>
            <sz val="9"/>
            <color indexed="81"/>
            <rFont val="Tahoma"/>
            <family val="2"/>
          </rPr>
          <t xml:space="preserve">
Includes Virtual</t>
        </r>
      </text>
    </comment>
    <comment ref="N2" authorId="0" shapeId="0" xr:uid="{846499A7-53E5-4F33-BD5B-750FD783C6DD}">
      <text>
        <r>
          <rPr>
            <b/>
            <sz val="9"/>
            <color indexed="81"/>
            <rFont val="Tahoma"/>
            <family val="2"/>
          </rPr>
          <t>Sara Barnes:</t>
        </r>
        <r>
          <rPr>
            <sz val="9"/>
            <color indexed="81"/>
            <rFont val="Tahoma"/>
            <family val="2"/>
          </rPr>
          <t xml:space="preserve">
Includes Virtual</t>
        </r>
      </text>
    </comment>
    <comment ref="O2" authorId="0" shapeId="0" xr:uid="{B24F6F91-EB56-4850-AA1C-1BA94BEFEC06}">
      <text>
        <r>
          <rPr>
            <b/>
            <sz val="9"/>
            <color indexed="81"/>
            <rFont val="Tahoma"/>
            <family val="2"/>
          </rPr>
          <t>Sara Barnes:</t>
        </r>
        <r>
          <rPr>
            <sz val="9"/>
            <color indexed="81"/>
            <rFont val="Tahoma"/>
            <family val="2"/>
          </rPr>
          <t xml:space="preserve">
Includes Virtual.  Should be the same FTE used for computing AVPP.  Refer to 2023DeptOfEdu_PVD.xlsx file (2023-2024 Final AVPP worksheet tab).</t>
        </r>
      </text>
    </comment>
    <comment ref="X2" authorId="1" shapeId="0" xr:uid="{70712823-8DEB-4BC9-AAE4-4CC3C12E9079}">
      <text>
        <r>
          <rPr>
            <b/>
            <sz val="9"/>
            <color indexed="81"/>
            <rFont val="Tahoma"/>
            <family val="2"/>
          </rPr>
          <t>Sara Barnes:</t>
        </r>
        <r>
          <rPr>
            <sz val="9"/>
            <color indexed="81"/>
            <rFont val="Tahoma"/>
            <family val="2"/>
          </rPr>
          <t xml:space="preserve">
Pull from final legal max.</t>
        </r>
      </text>
    </comment>
    <comment ref="Y2" authorId="1" shapeId="0" xr:uid="{D05E5FAE-45FB-4A41-AC76-231926CFF584}">
      <text>
        <r>
          <rPr>
            <b/>
            <sz val="9"/>
            <color indexed="81"/>
            <rFont val="Tahoma"/>
            <family val="2"/>
          </rPr>
          <t>Sara Barnes:</t>
        </r>
        <r>
          <rPr>
            <sz val="9"/>
            <color indexed="81"/>
            <rFont val="Tahoma"/>
            <family val="2"/>
          </rPr>
          <t xml:space="preserve">
Pull from Free &amp; Reduced S066 report after all audits are completed, which should be saved in this folder:  T:\Free and Reduced</t>
        </r>
      </text>
    </comment>
    <comment ref="Z2" authorId="0" shapeId="0" xr:uid="{E46B2FB7-C04D-4A83-8325-F220522169D8}">
      <text>
        <r>
          <rPr>
            <b/>
            <sz val="9"/>
            <color indexed="81"/>
            <rFont val="Tahoma"/>
            <family val="2"/>
          </rPr>
          <t>Sara Barnes:</t>
        </r>
        <r>
          <rPr>
            <sz val="9"/>
            <color indexed="81"/>
            <rFont val="Tahoma"/>
            <family val="2"/>
          </rPr>
          <t xml:space="preserve">
USD 113 has old bonds prior to consolidation.</t>
        </r>
      </text>
    </comment>
    <comment ref="AA2" authorId="0" shapeId="0" xr:uid="{692A45D3-8201-45B1-895F-CE99F9547F61}">
      <text>
        <r>
          <rPr>
            <b/>
            <sz val="9"/>
            <color indexed="81"/>
            <rFont val="Tahoma"/>
            <family val="2"/>
          </rPr>
          <t>Sara Barnes:</t>
        </r>
        <r>
          <rPr>
            <sz val="9"/>
            <color indexed="81"/>
            <rFont val="Tahoma"/>
            <family val="2"/>
          </rPr>
          <t xml:space="preserve">
6-21-16:  Same rate will be used for bond elections between July 1, 2015 and prior July 1, 2017.  Only difference is for bond elections held after July 1, 2016, aid will be pro-rated as determined by State Board.</t>
        </r>
      </text>
    </comment>
    <comment ref="AF2" authorId="1" shapeId="0" xr:uid="{CF021618-CAC9-429A-90A0-64399C394CC4}">
      <text>
        <r>
          <rPr>
            <b/>
            <sz val="9"/>
            <color indexed="81"/>
            <rFont val="Tahoma"/>
            <family val="2"/>
          </rPr>
          <t>Sara Barnes:</t>
        </r>
        <r>
          <rPr>
            <sz val="9"/>
            <color indexed="81"/>
            <rFont val="Tahoma"/>
            <family val="2"/>
          </rPr>
          <t xml:space="preserve">
Includes 2/20 &amp; PK AR when applicable; Excludes Virtual.
BDYR18 was the first year to include PK AR, per Mr. Dennis; Prior budget years PK AR was excluded.</t>
        </r>
      </text>
    </comment>
    <comment ref="AG2" authorId="1" shapeId="0" xr:uid="{340621C3-AEBD-4968-BC43-02B699E23F16}">
      <text>
        <r>
          <rPr>
            <b/>
            <sz val="9"/>
            <color indexed="81"/>
            <rFont val="Tahoma"/>
            <family val="2"/>
          </rPr>
          <t>Sara Barnes:</t>
        </r>
        <r>
          <rPr>
            <sz val="9"/>
            <color indexed="81"/>
            <rFont val="Tahoma"/>
            <family val="2"/>
          </rPr>
          <t xml:space="preserve">
Includes 2/20 &amp; PK AR when applicable; Excludes Virtual.
BDYR18 was the first year to include PK AR, per Mr. Dennis; Prior budget years PK AR was excluded.</t>
        </r>
      </text>
    </comment>
    <comment ref="AH2" authorId="1" shapeId="0" xr:uid="{50C40D35-FEB5-41C5-BF13-F207E8775027}">
      <text>
        <r>
          <rPr>
            <b/>
            <sz val="9"/>
            <color indexed="81"/>
            <rFont val="Tahoma"/>
            <family val="2"/>
          </rPr>
          <t>Sara Barnes:</t>
        </r>
        <r>
          <rPr>
            <sz val="9"/>
            <color indexed="81"/>
            <rFont val="Tahoma"/>
            <family val="2"/>
          </rPr>
          <t xml:space="preserve">
Includes 2/20 &amp; PK AR when applicable; Excludes Virtual.
BDYR18 was the first year to include PK AR, per Mr. Dennis; Prior budget years PK AR was excluded.</t>
        </r>
      </text>
    </comment>
    <comment ref="AI2" authorId="1" shapeId="0" xr:uid="{4C60656A-9B69-4921-8F5D-E2AD89A3D375}">
      <text>
        <r>
          <rPr>
            <b/>
            <sz val="9"/>
            <color indexed="81"/>
            <rFont val="Tahoma"/>
            <family val="2"/>
          </rPr>
          <t>Sara Barnes:</t>
        </r>
        <r>
          <rPr>
            <sz val="9"/>
            <color indexed="81"/>
            <rFont val="Tahoma"/>
            <family val="2"/>
          </rPr>
          <t xml:space="preserve">
Includes 2/20 &amp; PK AR when applicable; Excludes Virtual.  Pull from Legal Max.
BDYR18 was the first year to include PK AR, per Mr. Dennis; Prior budget years PK AR was excluded.</t>
        </r>
      </text>
    </comment>
    <comment ref="AJ2" authorId="1" shapeId="0" xr:uid="{A5D781C7-B19B-4AF7-8D1A-8ECB0A3571C0}">
      <text>
        <r>
          <rPr>
            <b/>
            <sz val="9"/>
            <color indexed="81"/>
            <rFont val="Tahoma"/>
            <family val="2"/>
          </rPr>
          <t>Sara Barnes:</t>
        </r>
        <r>
          <rPr>
            <sz val="9"/>
            <color indexed="81"/>
            <rFont val="Tahoma"/>
            <family val="2"/>
          </rPr>
          <t xml:space="preserve">
Pull from Average Apprasied Value of Homes saved in this folder:  T:/Assessed Valuation/Appraised Value of Homes (COL)</t>
        </r>
      </text>
    </comment>
    <comment ref="AM2" authorId="1" shapeId="0" xr:uid="{3A8D2114-48F7-4A73-92FE-C799E78D8810}">
      <text>
        <r>
          <rPr>
            <b/>
            <sz val="9"/>
            <color indexed="81"/>
            <rFont val="Tahoma"/>
            <family val="2"/>
          </rPr>
          <t>Sara Barnes:</t>
        </r>
        <r>
          <rPr>
            <sz val="9"/>
            <color indexed="81"/>
            <rFont val="Tahoma"/>
            <family val="2"/>
          </rPr>
          <t xml:space="preserve">
Submit Data Request for Military Connected Students.  Refer to file saved here:  P:/Budget/Export 2025-2026/DR#1216 Military Connected Students.xlsx</t>
        </r>
      </text>
    </comment>
    <comment ref="AN2" authorId="2" shapeId="0" xr:uid="{B581F9C2-6E8F-4525-9572-51C17B841D23}">
      <text>
        <r>
          <rPr>
            <b/>
            <sz val="9"/>
            <color indexed="81"/>
            <rFont val="Tahoma"/>
            <family val="2"/>
          </rPr>
          <t>Sara McCullah:</t>
        </r>
        <r>
          <rPr>
            <sz val="9"/>
            <color indexed="81"/>
            <rFont val="Tahoma"/>
            <family val="2"/>
          </rPr>
          <t xml:space="preserve">
6-20-2024:  Confirmed all USDs received Impact Aid as determined from Federal Impact Aid public reports website.</t>
        </r>
      </text>
    </comment>
    <comment ref="BA2" authorId="1" shapeId="0" xr:uid="{AB6C871C-DEE2-405E-AC67-D0C247733CCE}">
      <text>
        <r>
          <rPr>
            <b/>
            <sz val="9"/>
            <color indexed="81"/>
            <rFont val="Tahoma"/>
            <family val="2"/>
          </rPr>
          <t>Sara Barnes:</t>
        </r>
        <r>
          <rPr>
            <sz val="9"/>
            <color indexed="81"/>
            <rFont val="Tahoma"/>
            <family val="2"/>
          </rPr>
          <t xml:space="preserve">
6-29-2022:  Going forward, this should never change due to new bonds after 7-1-2022.</t>
        </r>
      </text>
    </comment>
    <comment ref="BH2" authorId="1" shapeId="0" xr:uid="{6C4A335E-A423-4F68-8FAE-BA11B0DAF0E4}">
      <text>
        <r>
          <rPr>
            <b/>
            <sz val="9"/>
            <color indexed="81"/>
            <rFont val="Tahoma"/>
            <family val="2"/>
          </rPr>
          <t>Sara McCullah:</t>
        </r>
        <r>
          <rPr>
            <sz val="9"/>
            <color indexed="81"/>
            <rFont val="Tahoma"/>
            <family val="2"/>
          </rPr>
          <t xml:space="preserve">
6-20-25:  Be sure to pull from the web form as certified April 1.</t>
        </r>
      </text>
    </comment>
    <comment ref="BL2" authorId="0" shapeId="0" xr:uid="{DD9231A9-7252-4623-84A7-BE5026E92225}">
      <text>
        <r>
          <rPr>
            <b/>
            <sz val="9"/>
            <color indexed="81"/>
            <rFont val="Tahoma"/>
            <family val="2"/>
          </rPr>
          <t>Sara Barnes:</t>
        </r>
        <r>
          <rPr>
            <sz val="9"/>
            <color indexed="81"/>
            <rFont val="Tahoma"/>
            <family val="2"/>
          </rPr>
          <t xml:space="preserve">
6/1/21:  This is used for Sumexpense only.</t>
        </r>
      </text>
    </comment>
    <comment ref="BM2" authorId="0" shapeId="0" xr:uid="{0F1DFED5-CDFC-42B9-BB31-6281D6799275}">
      <text>
        <r>
          <rPr>
            <b/>
            <sz val="9"/>
            <color indexed="81"/>
            <rFont val="Tahoma"/>
            <family val="2"/>
          </rPr>
          <t>Sara Barnes:</t>
        </r>
        <r>
          <rPr>
            <sz val="9"/>
            <color indexed="81"/>
            <rFont val="Tahoma"/>
            <family val="2"/>
          </rPr>
          <t xml:space="preserve">
6/1/21:  This is used for Sumexpense only.</t>
        </r>
      </text>
    </comment>
    <comment ref="BN2" authorId="0" shapeId="0" xr:uid="{6961E586-897C-4F9A-B275-F8150C15D327}">
      <text>
        <r>
          <rPr>
            <b/>
            <sz val="9"/>
            <color indexed="81"/>
            <rFont val="Tahoma"/>
            <family val="2"/>
          </rPr>
          <t>Sara Barnes:</t>
        </r>
        <r>
          <rPr>
            <sz val="9"/>
            <color indexed="81"/>
            <rFont val="Tahoma"/>
            <family val="2"/>
          </rPr>
          <t xml:space="preserve">
6/1/21:  This is used for Sumexpense only.</t>
        </r>
      </text>
    </comment>
    <comment ref="BO2" authorId="0" shapeId="0" xr:uid="{3A5B3030-06DA-4A2B-BC1E-2C46B6A226D8}">
      <text>
        <r>
          <rPr>
            <b/>
            <sz val="9"/>
            <color indexed="81"/>
            <rFont val="Tahoma"/>
            <family val="2"/>
          </rPr>
          <t>Sara Barnes:</t>
        </r>
        <r>
          <rPr>
            <sz val="9"/>
            <color indexed="81"/>
            <rFont val="Tahoma"/>
            <family val="2"/>
          </rPr>
          <t xml:space="preserve">
6/1/21:  This is used for Sumexpense only.</t>
        </r>
      </text>
    </comment>
    <comment ref="BP2" authorId="0" shapeId="0" xr:uid="{BF3CF83A-7B2B-4462-A536-10BC542531E8}">
      <text>
        <r>
          <rPr>
            <b/>
            <sz val="9"/>
            <color indexed="81"/>
            <rFont val="Tahoma"/>
            <family val="2"/>
          </rPr>
          <t>Sara Barnes:</t>
        </r>
        <r>
          <rPr>
            <sz val="9"/>
            <color indexed="81"/>
            <rFont val="Tahoma"/>
            <family val="2"/>
          </rPr>
          <t xml:space="preserve">
6/1/21:  This is used for Sumexpense only.</t>
        </r>
      </text>
    </comment>
    <comment ref="BQ2" authorId="0" shapeId="0" xr:uid="{04E59C46-B972-48D0-B3F3-D3E4794C7EDB}">
      <text>
        <r>
          <rPr>
            <b/>
            <sz val="9"/>
            <color indexed="81"/>
            <rFont val="Tahoma"/>
            <family val="2"/>
          </rPr>
          <t>Sara Barnes:</t>
        </r>
        <r>
          <rPr>
            <sz val="9"/>
            <color indexed="81"/>
            <rFont val="Tahoma"/>
            <family val="2"/>
          </rPr>
          <t xml:space="preserve">
6/1/21:  This is used for Sumexpense only.
6/5/24:  After all audits are completed for current year, the free and reduced report from S066 should be re-run and saved in the following folder, which is where you can also get prior year audited counts:
T:\Free and Reduced</t>
        </r>
      </text>
    </comment>
    <comment ref="J15" authorId="2" shapeId="0" xr:uid="{DCB7F9CB-004C-4798-A631-7ED67C16D928}">
      <text>
        <r>
          <rPr>
            <b/>
            <sz val="9"/>
            <color indexed="81"/>
            <rFont val="Tahoma"/>
            <family val="2"/>
          </rPr>
          <t>Sara McCullah:</t>
        </r>
        <r>
          <rPr>
            <sz val="9"/>
            <color indexed="81"/>
            <rFont val="Tahoma"/>
            <family val="2"/>
          </rPr>
          <t xml:space="preserve">
6-20-2025:  Originally 543.0 miles.  D0113 transferred territory to D0335 and D0380 effective July 1, 2024.</t>
        </r>
      </text>
    </comment>
    <comment ref="B127" authorId="1" shapeId="0" xr:uid="{7DF5691B-CD72-4A96-B5A6-67394B0D5491}">
      <text>
        <r>
          <rPr>
            <b/>
            <sz val="9"/>
            <color indexed="81"/>
            <rFont val="Tahoma"/>
            <family val="2"/>
          </rPr>
          <t>Sara Barnes:</t>
        </r>
        <r>
          <rPr>
            <sz val="9"/>
            <color indexed="81"/>
            <rFont val="Tahoma"/>
            <family val="2"/>
          </rPr>
          <t xml:space="preserve">
7-16-2020:  Updated USD Name as Kingman-Norwich per Diana Thornton, Board Clerk.</t>
        </r>
      </text>
    </comment>
    <comment ref="J131" authorId="2" shapeId="0" xr:uid="{2C4A68FC-61AB-4D38-9AF7-1D14D96C9052}">
      <text>
        <r>
          <rPr>
            <b/>
            <sz val="9"/>
            <color indexed="81"/>
            <rFont val="Tahoma"/>
            <family val="2"/>
          </rPr>
          <t>Sara McCullah:</t>
        </r>
        <r>
          <rPr>
            <sz val="9"/>
            <color indexed="81"/>
            <rFont val="Tahoma"/>
            <family val="2"/>
          </rPr>
          <t xml:space="preserve">
6-20-2025:  Updated from 213.0 to 302.5 due to transfer of territory from D0113 effective July 1, 2024.</t>
        </r>
      </text>
    </comment>
    <comment ref="B173" authorId="1" shapeId="0" xr:uid="{49A09F58-5322-44A9-B214-FE5524BF50B4}">
      <text>
        <r>
          <rPr>
            <b/>
            <sz val="9"/>
            <color indexed="81"/>
            <rFont val="Tahoma"/>
            <family val="2"/>
          </rPr>
          <t>Sara Barnes:</t>
        </r>
        <r>
          <rPr>
            <sz val="9"/>
            <color indexed="81"/>
            <rFont val="Tahoma"/>
            <family val="2"/>
          </rPr>
          <t xml:space="preserve">
8-11-2021:  Updated from Clay Center to Clay County.</t>
        </r>
      </text>
    </comment>
    <comment ref="J174" authorId="2" shapeId="0" xr:uid="{5B83A5F9-3909-4E19-94CA-A3FEA38F2904}">
      <text>
        <r>
          <rPr>
            <b/>
            <sz val="9"/>
            <color indexed="81"/>
            <rFont val="Tahoma"/>
            <family val="2"/>
          </rPr>
          <t>Sara McCullah:</t>
        </r>
        <r>
          <rPr>
            <sz val="9"/>
            <color indexed="81"/>
            <rFont val="Tahoma"/>
            <family val="2"/>
          </rPr>
          <t xml:space="preserve">
6-20-2025:  Updated from 402.0 to 429.6 due to transfer of territory from D0113 effective July 1, 2024.</t>
        </r>
      </text>
    </comment>
    <comment ref="J249" authorId="2" shapeId="0" xr:uid="{A0FC1F19-D4E5-4173-AFC4-017356C4BDE3}">
      <text>
        <r>
          <rPr>
            <b/>
            <sz val="9"/>
            <color indexed="81"/>
            <rFont val="Tahoma"/>
            <family val="2"/>
          </rPr>
          <t>Sara McCullah:</t>
        </r>
        <r>
          <rPr>
            <sz val="9"/>
            <color indexed="81"/>
            <rFont val="Tahoma"/>
            <family val="2"/>
          </rPr>
          <t xml:space="preserve">
6-20-2025:  Includes D0468 Healy.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 Barnes</author>
    <author>Sara McCullah</author>
  </authors>
  <commentList>
    <comment ref="AK3" authorId="0" shapeId="0" xr:uid="{2B56FF5C-47CE-4F0A-A2F7-69833B521881}">
      <text>
        <r>
          <rPr>
            <b/>
            <sz val="9"/>
            <color indexed="81"/>
            <rFont val="Tahoma"/>
            <family val="2"/>
          </rPr>
          <t>Sara Barnes:</t>
        </r>
        <r>
          <rPr>
            <sz val="9"/>
            <color indexed="81"/>
            <rFont val="Tahoma"/>
            <family val="2"/>
          </rPr>
          <t xml:space="preserve">
Sum of Total Org Rate and Total Other Rate</t>
        </r>
      </text>
    </comment>
    <comment ref="AN3" authorId="0" shapeId="0" xr:uid="{355ECC19-8FF1-4324-B08A-A6CDD0829496}">
      <text>
        <r>
          <rPr>
            <b/>
            <sz val="9"/>
            <color indexed="81"/>
            <rFont val="Tahoma"/>
            <family val="2"/>
          </rPr>
          <t>Sara Barnes:</t>
        </r>
        <r>
          <rPr>
            <sz val="9"/>
            <color indexed="81"/>
            <rFont val="Tahoma"/>
            <family val="2"/>
          </rPr>
          <t xml:space="preserve">
Sum of Total Org Rate and Total Other Rate</t>
        </r>
      </text>
    </comment>
    <comment ref="H249" authorId="1" shapeId="0" xr:uid="{A18C8F22-92F1-40B4-BE98-0F52CF8E606E}">
      <text>
        <r>
          <rPr>
            <b/>
            <sz val="9"/>
            <color indexed="81"/>
            <rFont val="Tahoma"/>
            <family val="2"/>
          </rPr>
          <t>Sara McCullah:</t>
        </r>
        <r>
          <rPr>
            <sz val="9"/>
            <color indexed="81"/>
            <rFont val="Tahoma"/>
            <family val="2"/>
          </rPr>
          <t xml:space="preserve">
6-30-2025:  Moved B&amp;I1 Mill Rate to B&amp;I2 due to D0468 dissolution effective July 1, 2025.  They will use C063 B&amp;I2 until original bonds are retired.</t>
        </r>
      </text>
    </comment>
    <comment ref="Y249" authorId="1" shapeId="0" xr:uid="{61EF0C78-83A9-46C0-8095-CC4F704B7CF7}">
      <text>
        <r>
          <rPr>
            <b/>
            <sz val="9"/>
            <color indexed="81"/>
            <rFont val="Tahoma"/>
            <family val="2"/>
          </rPr>
          <t>Sara McCullah:</t>
        </r>
        <r>
          <rPr>
            <sz val="9"/>
            <color indexed="81"/>
            <rFont val="Tahoma"/>
            <family val="2"/>
          </rPr>
          <t xml:space="preserve">
6-30-2025:  Moved B&amp;I1 Mill Rate to B&amp;I2 due to D0468 dissolution effective July 1, 2025.  They will use C063 B&amp;I2 until original bonds are retired.</t>
        </r>
      </text>
    </comment>
  </commentList>
</comments>
</file>

<file path=xl/sharedStrings.xml><?xml version="1.0" encoding="utf-8"?>
<sst xmlns="http://schemas.openxmlformats.org/spreadsheetml/2006/main" count="724" uniqueCount="532">
  <si>
    <t>Johnson</t>
  </si>
  <si>
    <t>Harper</t>
  </si>
  <si>
    <t>511 - Attica</t>
  </si>
  <si>
    <t>Sumner</t>
  </si>
  <si>
    <t>509 - South Haven</t>
  </si>
  <si>
    <t>Cherokee</t>
  </si>
  <si>
    <t>508 - Baxter Springs</t>
  </si>
  <si>
    <t>Haskell</t>
  </si>
  <si>
    <t>507 - Satanta</t>
  </si>
  <si>
    <t>Labette</t>
  </si>
  <si>
    <t>506 - Labette County</t>
  </si>
  <si>
    <t>505 - Chetopa-St. Paul</t>
  </si>
  <si>
    <t>504 - Oswego</t>
  </si>
  <si>
    <t>503 - Parsons</t>
  </si>
  <si>
    <t>Edwards</t>
  </si>
  <si>
    <t>502 - Lewis</t>
  </si>
  <si>
    <t>Shawnee</t>
  </si>
  <si>
    <t>Wyandotte</t>
  </si>
  <si>
    <t>500 - Kansas City</t>
  </si>
  <si>
    <t>499 - Galena</t>
  </si>
  <si>
    <t>Marshall</t>
  </si>
  <si>
    <t>498 - Valley Heights</t>
  </si>
  <si>
    <t>Douglas</t>
  </si>
  <si>
    <t>497 - Lawrence</t>
  </si>
  <si>
    <t>Pawnee</t>
  </si>
  <si>
    <t>496 - Pawnee Heights</t>
  </si>
  <si>
    <t>495 - Ft Larned</t>
  </si>
  <si>
    <t>Hamilton</t>
  </si>
  <si>
    <t>494 - Syracuse</t>
  </si>
  <si>
    <t>493 - Columbus</t>
  </si>
  <si>
    <t>Butler</t>
  </si>
  <si>
    <t>492 - Flinthills</t>
  </si>
  <si>
    <t>491 - Eudora</t>
  </si>
  <si>
    <t>490 - El Dorado</t>
  </si>
  <si>
    <t>Ellis</t>
  </si>
  <si>
    <t>489 - Hays</t>
  </si>
  <si>
    <t>Dickinson</t>
  </si>
  <si>
    <t>487 - Herington</t>
  </si>
  <si>
    <t>Wilson</t>
  </si>
  <si>
    <t>484 - Fredonia</t>
  </si>
  <si>
    <t>Seward</t>
  </si>
  <si>
    <t>483 - Kismet-Plains</t>
  </si>
  <si>
    <t>Lane</t>
  </si>
  <si>
    <t>482 - Dighton</t>
  </si>
  <si>
    <t>481 - Rural Vista</t>
  </si>
  <si>
    <t>480 - Liberal</t>
  </si>
  <si>
    <t>Anderson</t>
  </si>
  <si>
    <t>479 - Crest</t>
  </si>
  <si>
    <t>Gray</t>
  </si>
  <si>
    <t>477 - Ingalls</t>
  </si>
  <si>
    <t>476 - Copeland</t>
  </si>
  <si>
    <t>Geary</t>
  </si>
  <si>
    <t>475 - Geary County Schools</t>
  </si>
  <si>
    <t>Kiowa</t>
  </si>
  <si>
    <t>474 - Haviland</t>
  </si>
  <si>
    <t>473 - Chapman</t>
  </si>
  <si>
    <t>Cowley</t>
  </si>
  <si>
    <t>471 - Dexter</t>
  </si>
  <si>
    <t>470 - Arkansas City</t>
  </si>
  <si>
    <t>Leavenworth</t>
  </si>
  <si>
    <t>469 - Lansing</t>
  </si>
  <si>
    <t>Wichita</t>
  </si>
  <si>
    <t>467 - Leoti</t>
  </si>
  <si>
    <t>Scott</t>
  </si>
  <si>
    <t>466 - Scott County</t>
  </si>
  <si>
    <t>465 - Winfield</t>
  </si>
  <si>
    <t>464 - Tonganoxie</t>
  </si>
  <si>
    <t>463 - Udall</t>
  </si>
  <si>
    <t>462 - Central</t>
  </si>
  <si>
    <t>461 - Neodesha</t>
  </si>
  <si>
    <t>Harvey</t>
  </si>
  <si>
    <t>460 - Hesston</t>
  </si>
  <si>
    <t>Ford</t>
  </si>
  <si>
    <t>459 - Bucklin</t>
  </si>
  <si>
    <t>458 - Basehor-Linwood</t>
  </si>
  <si>
    <t>Finney</t>
  </si>
  <si>
    <t>457 - Garden City</t>
  </si>
  <si>
    <t>Osage</t>
  </si>
  <si>
    <t>456 - Marais Des Cygnes Valley</t>
  </si>
  <si>
    <t>453 - Leavenworth</t>
  </si>
  <si>
    <t>Stanton</t>
  </si>
  <si>
    <t>452 - Stanton County</t>
  </si>
  <si>
    <t>450 - Shawnee Heights</t>
  </si>
  <si>
    <t>449 - Easton</t>
  </si>
  <si>
    <t>McPherson</t>
  </si>
  <si>
    <t>448 - Inman</t>
  </si>
  <si>
    <t>Montgomery</t>
  </si>
  <si>
    <t>447 - Cherryvale</t>
  </si>
  <si>
    <t>446 - Independence</t>
  </si>
  <si>
    <t>445 - Coffeyville</t>
  </si>
  <si>
    <t>Rice</t>
  </si>
  <si>
    <t>444 - Little River</t>
  </si>
  <si>
    <t>443 - Dodge City</t>
  </si>
  <si>
    <t>440 - Halstead</t>
  </si>
  <si>
    <t>Pratt</t>
  </si>
  <si>
    <t>437 - Auburn Washburn</t>
  </si>
  <si>
    <t>436 - Caney Valley</t>
  </si>
  <si>
    <t>435 - Abilene</t>
  </si>
  <si>
    <t>434 - Santa Fe Trail</t>
  </si>
  <si>
    <t>432 - Victoria</t>
  </si>
  <si>
    <t>Barton</t>
  </si>
  <si>
    <t>431 - Hoisington</t>
  </si>
  <si>
    <t>Brown</t>
  </si>
  <si>
    <t>430 - South Brown County</t>
  </si>
  <si>
    <t>Doniphan</t>
  </si>
  <si>
    <t>428 - Great Bend</t>
  </si>
  <si>
    <t>Republic</t>
  </si>
  <si>
    <t>426 - Pike Valley</t>
  </si>
  <si>
    <t>423 - Moundridge</t>
  </si>
  <si>
    <t>422 - Kiowa County</t>
  </si>
  <si>
    <t>421 - Lyndon</t>
  </si>
  <si>
    <t>420 - Osage City</t>
  </si>
  <si>
    <t>419 - Canton-Galva</t>
  </si>
  <si>
    <t>418 - McPherson</t>
  </si>
  <si>
    <t>Morris</t>
  </si>
  <si>
    <t>417 - Morris County</t>
  </si>
  <si>
    <t>Miami</t>
  </si>
  <si>
    <t>416 - Louisburg</t>
  </si>
  <si>
    <t>415 - Hiawatha</t>
  </si>
  <si>
    <t>Neosho</t>
  </si>
  <si>
    <t>Sheridan</t>
  </si>
  <si>
    <t>Marion</t>
  </si>
  <si>
    <t>411 - Goessel</t>
  </si>
  <si>
    <t>410 - Durham-Hillsboro-Lehigh</t>
  </si>
  <si>
    <t>Atchison</t>
  </si>
  <si>
    <t>408 - Marion-Florence</t>
  </si>
  <si>
    <t>Russell</t>
  </si>
  <si>
    <t>407 - Russell County</t>
  </si>
  <si>
    <t>405 - Lyons</t>
  </si>
  <si>
    <t>404 - Riverton</t>
  </si>
  <si>
    <t>Rush</t>
  </si>
  <si>
    <t>403 - Otis-Bison</t>
  </si>
  <si>
    <t>402 - Augusta</t>
  </si>
  <si>
    <t>401 - Chase-Raymond</t>
  </si>
  <si>
    <t>400 - Smoky Valley</t>
  </si>
  <si>
    <t>399 - Paradise</t>
  </si>
  <si>
    <t>398 - Peabody-Burns</t>
  </si>
  <si>
    <t>397 - Centre</t>
  </si>
  <si>
    <t>395 - LaCrosse</t>
  </si>
  <si>
    <t>393 - Solomon</t>
  </si>
  <si>
    <t>Osborne</t>
  </si>
  <si>
    <t>392 - Osborne County</t>
  </si>
  <si>
    <t>Greenwood</t>
  </si>
  <si>
    <t>390 - Hamilton</t>
  </si>
  <si>
    <t>389 - Eureka</t>
  </si>
  <si>
    <t>388 - Ellis</t>
  </si>
  <si>
    <t>387 - Altoona-Midway</t>
  </si>
  <si>
    <t>386 - Madison-Virgil</t>
  </si>
  <si>
    <t>385 - Andover</t>
  </si>
  <si>
    <t>Riley</t>
  </si>
  <si>
    <t>384 - Blue Valley</t>
  </si>
  <si>
    <t>383 - Manhattan-Ogden</t>
  </si>
  <si>
    <t>382 - Pratt</t>
  </si>
  <si>
    <t>381 - Spearville</t>
  </si>
  <si>
    <t>380 - Vermillion</t>
  </si>
  <si>
    <t>Clay</t>
  </si>
  <si>
    <t>379 - Clay County</t>
  </si>
  <si>
    <t>378 - Riley County</t>
  </si>
  <si>
    <t>376 - Sterling</t>
  </si>
  <si>
    <t>375 - Circle</t>
  </si>
  <si>
    <t>374 - Sublette</t>
  </si>
  <si>
    <t>373 - Newton</t>
  </si>
  <si>
    <t>372 - Silver Lake</t>
  </si>
  <si>
    <t>371 - Montezuma</t>
  </si>
  <si>
    <t>369 - Burrton</t>
  </si>
  <si>
    <t>368 - Paola</t>
  </si>
  <si>
    <t>367 - Osawatomie</t>
  </si>
  <si>
    <t>Woodson</t>
  </si>
  <si>
    <t>366 - Woodson</t>
  </si>
  <si>
    <t>365 - Garnett</t>
  </si>
  <si>
    <t>364 - Marysville</t>
  </si>
  <si>
    <t>363 - Holcomb</t>
  </si>
  <si>
    <t>Linn</t>
  </si>
  <si>
    <t>362 - Prairie View</t>
  </si>
  <si>
    <t>361 - Chaparral Schools</t>
  </si>
  <si>
    <t>360 - Caldwell</t>
  </si>
  <si>
    <t>358 - Oxford</t>
  </si>
  <si>
    <t>357 - Belle Plaine</t>
  </si>
  <si>
    <t>356 - Conway Springs</t>
  </si>
  <si>
    <t>353 - Wellington</t>
  </si>
  <si>
    <t>Sherman</t>
  </si>
  <si>
    <t>352 - Goodland</t>
  </si>
  <si>
    <t>Stafford</t>
  </si>
  <si>
    <t>351 - Macksville</t>
  </si>
  <si>
    <t>350 - St John-Hudson</t>
  </si>
  <si>
    <t>349 - Stafford</t>
  </si>
  <si>
    <t>348 - Baldwin City</t>
  </si>
  <si>
    <t>347 - Kinsley-Offerle</t>
  </si>
  <si>
    <t>346 - Jayhawk</t>
  </si>
  <si>
    <t>345 - Seaman</t>
  </si>
  <si>
    <t>344 - Pleasanton</t>
  </si>
  <si>
    <t>Jefferson</t>
  </si>
  <si>
    <t>342 - McLouth</t>
  </si>
  <si>
    <t>340 - Jefferson West</t>
  </si>
  <si>
    <t>339 - Jefferson County North</t>
  </si>
  <si>
    <t>338 - Valley Falls</t>
  </si>
  <si>
    <t>Jackson</t>
  </si>
  <si>
    <t>337 - Royal Valley</t>
  </si>
  <si>
    <t>336 - Holton</t>
  </si>
  <si>
    <t>335 - North Jackson</t>
  </si>
  <si>
    <t>Cloud</t>
  </si>
  <si>
    <t>334 - Southern Cloud</t>
  </si>
  <si>
    <t>333 - Concordia</t>
  </si>
  <si>
    <t>Kingman</t>
  </si>
  <si>
    <t>332 - Cunningham</t>
  </si>
  <si>
    <t>331 - Kingman - Norwich</t>
  </si>
  <si>
    <t>Wabaunsee</t>
  </si>
  <si>
    <t>330 - Mission Valley</t>
  </si>
  <si>
    <t>329 - Wabaunsee</t>
  </si>
  <si>
    <t>Ellsworth</t>
  </si>
  <si>
    <t>327 - Ellsworth</t>
  </si>
  <si>
    <t>Phillips</t>
  </si>
  <si>
    <t>326 - Logan</t>
  </si>
  <si>
    <t>325 - Phillipsburg</t>
  </si>
  <si>
    <t>Pottawatomie</t>
  </si>
  <si>
    <t>323 - Rock Creek</t>
  </si>
  <si>
    <t>322 - Onaga-Havensville-Wheaton</t>
  </si>
  <si>
    <t>321 - Kaw Valley</t>
  </si>
  <si>
    <t>320 - Wamego</t>
  </si>
  <si>
    <t>Thomas</t>
  </si>
  <si>
    <t>316 - Golden Plains</t>
  </si>
  <si>
    <t>314 - Brewster</t>
  </si>
  <si>
    <t>Reno</t>
  </si>
  <si>
    <t>313 - Buhler</t>
  </si>
  <si>
    <t>311 - Pretty Prairie</t>
  </si>
  <si>
    <t>310 - Fairfield</t>
  </si>
  <si>
    <t>309 - Nickerson</t>
  </si>
  <si>
    <t>Saline</t>
  </si>
  <si>
    <t>307 - Ell-Saline</t>
  </si>
  <si>
    <t>305 - Salina</t>
  </si>
  <si>
    <t>Ness</t>
  </si>
  <si>
    <t>303 - Ness City</t>
  </si>
  <si>
    <t>Comanche</t>
  </si>
  <si>
    <t>300 - Comanche County</t>
  </si>
  <si>
    <t>Lincoln</t>
  </si>
  <si>
    <t>299 - Sylvan Grove</t>
  </si>
  <si>
    <t>298 - Lincoln</t>
  </si>
  <si>
    <t>Cheyenne</t>
  </si>
  <si>
    <t>Decatur</t>
  </si>
  <si>
    <t>294 - Oberlin</t>
  </si>
  <si>
    <t>Gove</t>
  </si>
  <si>
    <t>292 - Wheatland</t>
  </si>
  <si>
    <t>Franklin</t>
  </si>
  <si>
    <t>290 - Ottawa</t>
  </si>
  <si>
    <t>289 - Wellsville</t>
  </si>
  <si>
    <t>288 - Central Heights</t>
  </si>
  <si>
    <t>287 - West Franklin</t>
  </si>
  <si>
    <t>Chautauqua</t>
  </si>
  <si>
    <t>286 - Chautauqua Co Community</t>
  </si>
  <si>
    <t>285 - Cedar Vale</t>
  </si>
  <si>
    <t>Chase</t>
  </si>
  <si>
    <t>284 - Chase County</t>
  </si>
  <si>
    <t>Elk</t>
  </si>
  <si>
    <t>283 - Elk Valley</t>
  </si>
  <si>
    <t>282 - West Elk</t>
  </si>
  <si>
    <t>Graham</t>
  </si>
  <si>
    <t>281 - Graham County</t>
  </si>
  <si>
    <t>Logan</t>
  </si>
  <si>
    <t>275 - Triplains</t>
  </si>
  <si>
    <t>274 - Oakley</t>
  </si>
  <si>
    <t>Mitchell</t>
  </si>
  <si>
    <t>273 - Beloit</t>
  </si>
  <si>
    <t>272 - Waconda</t>
  </si>
  <si>
    <t>Rooks</t>
  </si>
  <si>
    <t>271 - Stockton</t>
  </si>
  <si>
    <t>270 - Plainville</t>
  </si>
  <si>
    <t>269 - Palco</t>
  </si>
  <si>
    <t>Sedgwick</t>
  </si>
  <si>
    <t>268 - Cheney</t>
  </si>
  <si>
    <t>267 - Renwick</t>
  </si>
  <si>
    <t>266 - Maize</t>
  </si>
  <si>
    <t>265 - Goddard</t>
  </si>
  <si>
    <t>264 - Clearwater</t>
  </si>
  <si>
    <t>263 - Mulvane</t>
  </si>
  <si>
    <t>261 - Haysville</t>
  </si>
  <si>
    <t>260 - Derby</t>
  </si>
  <si>
    <t>259 - Wichita</t>
  </si>
  <si>
    <t>Allen</t>
  </si>
  <si>
    <t>258 - Humboldt</t>
  </si>
  <si>
    <t>257 - Iola</t>
  </si>
  <si>
    <t>256 - Marmaton Valley</t>
  </si>
  <si>
    <t>Barber</t>
  </si>
  <si>
    <t>254 - Barber County North</t>
  </si>
  <si>
    <t>Lyon</t>
  </si>
  <si>
    <t>253 - Emporia</t>
  </si>
  <si>
    <t>252 - Southern Lyon County</t>
  </si>
  <si>
    <t>251 - North Lyon County</t>
  </si>
  <si>
    <t>Crawford</t>
  </si>
  <si>
    <t>250 - Pittsburg</t>
  </si>
  <si>
    <t>248 - Girard</t>
  </si>
  <si>
    <t>247 - Cherokee</t>
  </si>
  <si>
    <t>246 - Northeast</t>
  </si>
  <si>
    <t>Coffey</t>
  </si>
  <si>
    <t>245 - LeRoy-Gridley</t>
  </si>
  <si>
    <t>244 - Burlington</t>
  </si>
  <si>
    <t>243 - Lebo-Waverly</t>
  </si>
  <si>
    <t>Wallace</t>
  </si>
  <si>
    <t>242 - Weskan</t>
  </si>
  <si>
    <t>241 - Wallace County Schools</t>
  </si>
  <si>
    <t>Ottawa</t>
  </si>
  <si>
    <t>240 - Twin Valley</t>
  </si>
  <si>
    <t>239 - North Ottawa County</t>
  </si>
  <si>
    <t>Smith</t>
  </si>
  <si>
    <t>237 - Smith Center</t>
  </si>
  <si>
    <t>Bourbon</t>
  </si>
  <si>
    <t>235 - Uniontown</t>
  </si>
  <si>
    <t>234 - Fort Scott</t>
  </si>
  <si>
    <t>233 - Olathe</t>
  </si>
  <si>
    <t>232 - De Soto</t>
  </si>
  <si>
    <t>231 - Gardner Edgerton</t>
  </si>
  <si>
    <t>230 - Spring Hill</t>
  </si>
  <si>
    <t>229 - Blue Valley</t>
  </si>
  <si>
    <t>Hodgeman</t>
  </si>
  <si>
    <t>227 - Hodgeman County Schools</t>
  </si>
  <si>
    <t>Meade</t>
  </si>
  <si>
    <t>226 - Meade</t>
  </si>
  <si>
    <t>225 - Fowler</t>
  </si>
  <si>
    <t>Washington</t>
  </si>
  <si>
    <t>224 - Clifton-Clyde</t>
  </si>
  <si>
    <t>223 - Barnes</t>
  </si>
  <si>
    <t>Clark</t>
  </si>
  <si>
    <t>220 - Ashland</t>
  </si>
  <si>
    <t>219 - Minneola</t>
  </si>
  <si>
    <t>Morton</t>
  </si>
  <si>
    <t>218 - Elkhart</t>
  </si>
  <si>
    <t>217 - Rolla</t>
  </si>
  <si>
    <t>Kearny</t>
  </si>
  <si>
    <t>216 - Deerfield</t>
  </si>
  <si>
    <t>215 - Lakin</t>
  </si>
  <si>
    <t>Grant</t>
  </si>
  <si>
    <t>214 - Ulysses</t>
  </si>
  <si>
    <t>Norton</t>
  </si>
  <si>
    <t>212 - Northern Valley</t>
  </si>
  <si>
    <t>Stevens</t>
  </si>
  <si>
    <t>Trego</t>
  </si>
  <si>
    <t>207 - Fort Leavenworth</t>
  </si>
  <si>
    <t>206 - Remington-Whitewater</t>
  </si>
  <si>
    <t>205 - Bluestem</t>
  </si>
  <si>
    <t>204 - Bonner Springs</t>
  </si>
  <si>
    <t>203 - Piper-Kansas City</t>
  </si>
  <si>
    <t>202 - Turner-Kansas City</t>
  </si>
  <si>
    <t>Greeley</t>
  </si>
  <si>
    <t>Nemaha</t>
  </si>
  <si>
    <t>115 - Nemaha Central</t>
  </si>
  <si>
    <t>114 - Riverside</t>
  </si>
  <si>
    <t>113 - Prairie Hills</t>
  </si>
  <si>
    <t>112 - Central Plains</t>
  </si>
  <si>
    <t>111 - Doniphan West Schools</t>
  </si>
  <si>
    <t>109 - Republic County</t>
  </si>
  <si>
    <t>108 - Washington Co. Schools</t>
  </si>
  <si>
    <t>Jewell</t>
  </si>
  <si>
    <t>107 - Rock Hills</t>
  </si>
  <si>
    <t>106 - Western Plains</t>
  </si>
  <si>
    <t>Rawlins</t>
  </si>
  <si>
    <t>105 - Rawlins County</t>
  </si>
  <si>
    <t>103 - Cheylin</t>
  </si>
  <si>
    <t>102 - Cimarron-Ensign</t>
  </si>
  <si>
    <t>101 - Erie-Galesburg</t>
  </si>
  <si>
    <t>BLANK</t>
  </si>
  <si>
    <t>County Name</t>
  </si>
  <si>
    <t>USD# - Name</t>
  </si>
  <si>
    <t>USD#</t>
  </si>
  <si>
    <t>F246 - G61
Bond After 7-1-16 ProRate</t>
  </si>
  <si>
    <t>F248 - G61
Bond After 7-1-22 ProRate</t>
  </si>
  <si>
    <t>F239 - E14
LOB Aid Rate</t>
  </si>
  <si>
    <t>F239 - E30
CO Aid Rate</t>
  </si>
  <si>
    <t>Form 150 - E56
FY09 Sped Aid</t>
  </si>
  <si>
    <t>Open - A97
Sq Miles</t>
  </si>
  <si>
    <t>Open - B5</t>
  </si>
  <si>
    <t>Open - A3</t>
  </si>
  <si>
    <t>Goes To ---</t>
  </si>
  <si>
    <t>Lookup col</t>
  </si>
  <si>
    <t>Lookup Col</t>
  </si>
  <si>
    <t>Edit</t>
  </si>
  <si>
    <t>Open - B23</t>
  </si>
  <si>
    <t>Open - B24</t>
  </si>
  <si>
    <t>Open - B25</t>
  </si>
  <si>
    <t>Open - B26</t>
  </si>
  <si>
    <t>Open - B27</t>
  </si>
  <si>
    <t>Open - B28</t>
  </si>
  <si>
    <t>Open - B29</t>
  </si>
  <si>
    <t>Open - B30</t>
  </si>
  <si>
    <t>Open - B31</t>
  </si>
  <si>
    <t>Open - B32</t>
  </si>
  <si>
    <t>Open - B33</t>
  </si>
  <si>
    <t>Open - B34</t>
  </si>
  <si>
    <t>Open - B35</t>
  </si>
  <si>
    <t>Open - B36</t>
  </si>
  <si>
    <t>Open - B37</t>
  </si>
  <si>
    <t>Open - B38</t>
  </si>
  <si>
    <t>Open - B39</t>
  </si>
  <si>
    <t>Open - D23</t>
  </si>
  <si>
    <t>Open - D24</t>
  </si>
  <si>
    <t>Open - D25</t>
  </si>
  <si>
    <t>Open - D26</t>
  </si>
  <si>
    <t>Open - D27</t>
  </si>
  <si>
    <t>Open - D28</t>
  </si>
  <si>
    <t>Open - D29</t>
  </si>
  <si>
    <t>Open - D30</t>
  </si>
  <si>
    <t>Open - D31</t>
  </si>
  <si>
    <t>Open - D32</t>
  </si>
  <si>
    <t>Open - D33</t>
  </si>
  <si>
    <t>Open - D34</t>
  </si>
  <si>
    <t>Open - D35</t>
  </si>
  <si>
    <t>Open - D36</t>
  </si>
  <si>
    <t>Open - D37</t>
  </si>
  <si>
    <t>Open - D38</t>
  </si>
  <si>
    <t>Open - D39</t>
  </si>
  <si>
    <t>Copied from</t>
  </si>
  <si>
    <t>Total</t>
  </si>
  <si>
    <t>Mill Levy Pub</t>
  </si>
  <si>
    <t>Difference</t>
  </si>
  <si>
    <t>2023-24 Gen</t>
  </si>
  <si>
    <t>2023-24 Supp Gen</t>
  </si>
  <si>
    <t>2023-24 Adult Ed</t>
  </si>
  <si>
    <t>2023-24 Cap Out</t>
  </si>
  <si>
    <t>2023-24 Spec Liab</t>
  </si>
  <si>
    <t>2023-24 B&amp;I #1</t>
  </si>
  <si>
    <t>2023-24 B&amp;I #2</t>
  </si>
  <si>
    <t>2023-24 No Fund Warr</t>
  </si>
  <si>
    <t>2023-24 Spec Ass</t>
  </si>
  <si>
    <t>2023-24 Temp Note</t>
  </si>
  <si>
    <t>2023-24 Hist Museum</t>
  </si>
  <si>
    <t>2023-24 Pub Lib Bd</t>
  </si>
  <si>
    <t>2023-24 Pub Lib Emp Ben</t>
  </si>
  <si>
    <t>2023-24 Rec Comm</t>
  </si>
  <si>
    <t>2023-24 Rec Comm Emp Ben</t>
  </si>
  <si>
    <t>2023-24 Extra Growth</t>
  </si>
  <si>
    <t>2023-24 COL</t>
  </si>
  <si>
    <t>F242 - E18
Bond After 
Aid Rate 
7-1-22</t>
  </si>
  <si>
    <t>F242 - E18
Bond Prior
Aid Rate 
7-1-15</t>
  </si>
  <si>
    <t>F242 - E39, E61
Bond After 
Aid Rate 
7-1-15</t>
  </si>
  <si>
    <t>110 - Thunder Ridge Schools</t>
  </si>
  <si>
    <t>200 - Greeley County Schools</t>
  </si>
  <si>
    <t>208 - Wakeeney</t>
  </si>
  <si>
    <t>209 - Moscow Public Schools</t>
  </si>
  <si>
    <t>210 - Hugoton Public Schools</t>
  </si>
  <si>
    <t>211 - Norton Community Schools</t>
  </si>
  <si>
    <t>249 - Frontenac Public Schools</t>
  </si>
  <si>
    <t>255 - South Barber</t>
  </si>
  <si>
    <t>262 - Valley Center Pub Sch</t>
  </si>
  <si>
    <t>291 - Grinnell Public Schools</t>
  </si>
  <si>
    <t>293 - Quinter Public Schools</t>
  </si>
  <si>
    <t>297 - St Francis Comm Sch</t>
  </si>
  <si>
    <t>306 - Southeast Of Saline</t>
  </si>
  <si>
    <t>308 - Hutchinson Public Schools</t>
  </si>
  <si>
    <t>312 - Haven Public Schools</t>
  </si>
  <si>
    <t>315 - Colby Public Schools</t>
  </si>
  <si>
    <t>341 - Oskaloosa Public Schools</t>
  </si>
  <si>
    <t>343 - Perry Public Schools</t>
  </si>
  <si>
    <t>355 - Ellinwood Public Schools</t>
  </si>
  <si>
    <t>359 - Argonia Public Schools</t>
  </si>
  <si>
    <t>377 - Atchison Co Comm Schools</t>
  </si>
  <si>
    <t>394 - Rose Hill Public Schools</t>
  </si>
  <si>
    <t>396 - Douglass Public Schools</t>
  </si>
  <si>
    <t>409 - Atchison Public Schools</t>
  </si>
  <si>
    <t>412 - Hoxie Community Schools</t>
  </si>
  <si>
    <t>413 - Chanute Public Schools</t>
  </si>
  <si>
    <t>429 - Troy Public Schools</t>
  </si>
  <si>
    <t>438 - Skyline Schools</t>
  </si>
  <si>
    <t>439 - Sedgwick Public Schools</t>
  </si>
  <si>
    <t>454 - Burlingame Public School</t>
  </si>
  <si>
    <t>468 - Healy Public Schools</t>
  </si>
  <si>
    <t>501 - Topeka Public Schools</t>
  </si>
  <si>
    <t>512 - Shawnee Mission Pub Sch</t>
  </si>
  <si>
    <t>2024-25 Gen</t>
  </si>
  <si>
    <t>2024-25 Supp Gen</t>
  </si>
  <si>
    <t>2024-25 Adult Ed</t>
  </si>
  <si>
    <t>2024-25 Cap Out</t>
  </si>
  <si>
    <t>2024-25 Spec Liab</t>
  </si>
  <si>
    <t>2024-25 B&amp;I #1</t>
  </si>
  <si>
    <t>2024-25 B&amp;I #2</t>
  </si>
  <si>
    <t>2024-25 No Fund Warr</t>
  </si>
  <si>
    <t>2024-25 Spec Ass</t>
  </si>
  <si>
    <t>2024-25 Temp Note</t>
  </si>
  <si>
    <t>2024-25 Hist Museum</t>
  </si>
  <si>
    <t>2024-25 Pub Lib Bd</t>
  </si>
  <si>
    <t>2024-25 Pub Lib Emp Ben</t>
  </si>
  <si>
    <t>2024-25 Rec Comm</t>
  </si>
  <si>
    <t>2024-25 Rec Comm Emp Ben</t>
  </si>
  <si>
    <t>2024-25 Extra Growth</t>
  </si>
  <si>
    <t>2024-25 COL</t>
  </si>
  <si>
    <t>F155 - J18
LOB% 
Certified</t>
  </si>
  <si>
    <t>Open - A9
2023 Total Val</t>
  </si>
  <si>
    <t>Open - A10
2023 GF Val</t>
  </si>
  <si>
    <t>Open - A12
2024 Total Val</t>
  </si>
  <si>
    <t>Open - A13
2024 GF Val</t>
  </si>
  <si>
    <t>Open - A43
9/20/22 FTE
(excl PKAR, Virtual &amp; 2/20)</t>
  </si>
  <si>
    <t>Open - A44
9/20/23 FTE
(excl PKAR, Virtual &amp; 2/20)</t>
  </si>
  <si>
    <t>Open - A119
2024-2025 Gen Fund</t>
  </si>
  <si>
    <t>Open - A148
2021-2022 Funded FTE</t>
  </si>
  <si>
    <t>Open - A149
2022-2023 Funded FTE</t>
  </si>
  <si>
    <t>Open - A150
2023-2024 Funded FTE</t>
  </si>
  <si>
    <t>Open - A151
2024-2025 Funded FTE</t>
  </si>
  <si>
    <t>C06 - C27
2023-2024 Sped</t>
  </si>
  <si>
    <t>C06 - D27
2024-2025 Sped</t>
  </si>
  <si>
    <t>C08 - D27
2024-2025 LOB Aid</t>
  </si>
  <si>
    <t>C034 - C24
2023-2024 CTE Trans Aid</t>
  </si>
  <si>
    <t>C034 - D24
2024-2025 CTE Trans Aid</t>
  </si>
  <si>
    <t>Sum Exp - I1313
FY25 Free Meals</t>
  </si>
  <si>
    <t>Sum Exp - I1314
FY25 Red Meals</t>
  </si>
  <si>
    <t>C051 - C13
2023-2024 KPERS</t>
  </si>
  <si>
    <t>C051 - D13
2024-2025 KPERS</t>
  </si>
  <si>
    <t>F195 - H23
FY25 KPERS Pmt</t>
  </si>
  <si>
    <t>SumExp - D1311
2021-2022 FTE (incl 9/20, 2/20, PKAR)</t>
  </si>
  <si>
    <t>SumExp - E1311
2022-2023 FTE (incl 9/20, 2/20, PKAR)</t>
  </si>
  <si>
    <t>SumExp - G1311
2023-2024 FTE (incl 9/20, 2/20, PKAR)</t>
  </si>
  <si>
    <t>SumExp - I1311
2024-2025 FTE (incl 9/20, 2/20, PKAR)</t>
  </si>
  <si>
    <t>F150 - D48
FY26 COLA</t>
  </si>
  <si>
    <t>F150 - G201
2024-2025 Milt Dependent</t>
  </si>
  <si>
    <t>F150 - G200
2024-2025 Impact Aid</t>
  </si>
  <si>
    <t>Open - A45 
9/20/24 FTE (ex 4YrAR)</t>
  </si>
  <si>
    <t>Open - A68
2/20/23 FTE (excl 4YrAR)</t>
  </si>
  <si>
    <t>Open - A69
2/20/24 FTE (excl 4YrAR)</t>
  </si>
  <si>
    <t>Open - A70 
2/20/25 FTE (excl 4YrAR)</t>
  </si>
  <si>
    <t>C06 - C25
FY24 GSA</t>
  </si>
  <si>
    <t>C016 - C35 
FY24 CO Aid</t>
  </si>
  <si>
    <t>C016 - D35
FY25 CO Aid</t>
  </si>
  <si>
    <t>C08 - C27
FY24 LOB Aid</t>
  </si>
  <si>
    <t>C028 - C17
FY24 PAT Aid</t>
  </si>
  <si>
    <t>C028 - D17
FY25 PAT Aid</t>
  </si>
  <si>
    <t>C06-D25
FY25 GSA</t>
  </si>
  <si>
    <t>C026 - C16
2024 PD Aid</t>
  </si>
  <si>
    <t>C026 - D16
2025 PD Aid</t>
  </si>
  <si>
    <t>Open - A11
2023 CO Val</t>
  </si>
  <si>
    <t>Open - A14
2024 CO Val</t>
  </si>
  <si>
    <t>Sumexpen C1648 
FY2022 
Free Meals</t>
  </si>
  <si>
    <t>Sumexpen E1648 
FY2023 
Free Meals</t>
  </si>
  <si>
    <t>Sumexpen H1648 
FY2024 
Free Meals</t>
  </si>
  <si>
    <t>Sumexpen C1650 
FY2022 
Reduced</t>
  </si>
  <si>
    <t>Sumexpen E1650 
FY2023 
Reduced</t>
  </si>
  <si>
    <t>Sumexpen H1650 
FY2024 
Reduced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</si>
</sst>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10409]#0.00"/>
    <numFmt numFmtId="167" formatCode="0.0"/>
    <numFmt numFmtId="168" formatCode="0.000"/>
  </numFmts>
  <fonts count="16">
    <font>
      <sz val="10"/>
      <color theme="1"/>
      <name val="Open Sans Light"/>
      <family val="2"/>
    </font>
    <font>
      <sz val="10"/>
      <name val="Arial"/>
      <family val="2"/>
    </font>
    <font>
      <sz val="10"/>
      <name val="Calibri"/>
      <family val="2"/>
    </font>
    <font>
      <sz val="10"/>
      <name val="Geneva"/>
      <family val="2"/>
    </font>
    <font>
      <sz val="10"/>
      <color rgb="FF000000"/>
      <name val="Calibri"/>
      <family val="2"/>
      <scheme val="minor"/>
    </font>
    <font>
      <sz val="10"/>
      <name val="Calibri"/>
      <family val="2"/>
      <scheme val="minor"/>
    </font>
    <font>
      <sz val="11"/>
      <color theme="1"/>
      <name val="Calibri"/>
      <family val="2"/>
      <scheme val="minor"/>
    </font>
    <font>
      <sz val="11"/>
      <color theme="1"/>
      <name val="Times New Roman"/>
      <family val="2"/>
    </font>
    <font>
      <sz val="10"/>
      <name val="Arial"/>
      <family val="2"/>
    </font>
    <font>
      <b/>
      <sz val="9"/>
      <color indexed="81"/>
      <name val="Tahoma"/>
      <family val="2"/>
    </font>
    <font>
      <sz val="9"/>
      <color indexed="81"/>
      <name val="Tahoma"/>
      <family val="2"/>
    </font>
    <font>
      <b/>
      <sz val="9"/>
      <color rgb="FF000000"/>
      <name val="Tahoma"/>
      <family val="2"/>
    </font>
    <font>
      <sz val="9"/>
      <color rgb="FF000000"/>
      <name val="Tahoma"/>
      <family val="2"/>
    </font>
    <font>
      <sz val="10"/>
      <color theme="1"/>
      <name val="Calibri"/>
      <family val="2"/>
      <scheme val="minor"/>
    </font>
    <font>
      <sz val="10"/>
      <color rgb="FF000000"/>
      <name val="Calibri"/>
      <family val="2"/>
    </font>
    <font>
      <sz val="10"/>
      <color theme="1"/>
      <name val="Calibri"/>
      <family val="2"/>
    </font>
  </fonts>
  <fills count="5">
    <fill>
      <patternFill patternType="none"/>
    </fill>
    <fill>
      <patternFill patternType="gray125"/>
    </fill>
    <fill>
      <patternFill patternType="solid">
        <fgColor rgb="FFFFFF00"/>
        <bgColor rgb="FF000000"/>
      </patternFill>
    </fill>
    <fill>
      <patternFill patternType="solid">
        <fgColor rgb="FFFFFF00"/>
        <bgColor indexed="64"/>
      </patternFill>
    </fill>
    <fill>
      <patternFill patternType="solid">
        <fgColor theme="9" tint="0.79998168889431442"/>
        <bgColor indexed="64"/>
      </patternFill>
    </fill>
  </fills>
  <borders count="9">
    <border>
      <left/>
      <right/>
      <top/>
      <bottom/>
      <diagonal/>
    </border>
    <border>
      <left style="medium">
        <color indexed="64"/>
      </left>
      <right/>
      <top/>
      <bottom/>
      <diagonal/>
    </border>
    <border>
      <left/>
      <right style="medium">
        <color indexed="64"/>
      </right>
      <top/>
      <bottom/>
      <diagonal/>
    </border>
    <border>
      <left/>
      <right/>
      <top style="thin">
        <color rgb="FFD3D3D3"/>
      </top>
      <bottom style="thin">
        <color rgb="FFD3D3D3"/>
      </bottom>
      <diagonal/>
    </border>
    <border>
      <left style="medium">
        <color indexed="64"/>
      </left>
      <right style="medium">
        <color indexed="64"/>
      </right>
      <top/>
      <bottom/>
      <diagonal/>
    </border>
    <border>
      <left/>
      <right/>
      <top/>
      <bottom style="thin">
        <color rgb="FFD3D3D3"/>
      </bottom>
      <diagonal/>
    </border>
    <border>
      <left/>
      <right style="medium">
        <color indexed="64"/>
      </right>
      <top/>
      <bottom style="medium">
        <color indexed="64"/>
      </bottom>
      <diagonal/>
    </border>
    <border>
      <left/>
      <right/>
      <top/>
      <bottom style="medium">
        <color auto="1"/>
      </bottom>
      <diagonal/>
    </border>
    <border>
      <left style="medium">
        <color indexed="64"/>
      </left>
      <right/>
      <top/>
      <bottom style="medium">
        <color indexed="64"/>
      </bottom>
      <diagonal/>
    </border>
  </borders>
  <cellStyleXfs count="8">
    <xf numFmtId="0" fontId="0" fillId="0" borderId="0"/>
    <xf numFmtId="0" fontId="1" fillId="0" borderId="0" applyBorder="0"/>
    <xf numFmtId="0" fontId="3" fillId="0" borderId="0"/>
    <xf numFmtId="0" fontId="6" fillId="0" borderId="0"/>
    <xf numFmtId="0" fontId="7" fillId="0" borderId="0"/>
    <xf numFmtId="0" fontId="8" fillId="0" borderId="0" applyBorder="0"/>
    <xf numFmtId="0" fontId="7" fillId="0" borderId="0"/>
    <xf numFmtId="0" fontId="7" fillId="0" borderId="0"/>
  </cellStyleXfs>
  <cellXfs count="62">
    <xf numFmtId="0" fontId="0" fillId="0" borderId="0" xfId="0"/>
    <xf numFmtId="0" fontId="2" fillId="0" borderId="1" xfId="5" applyFont="1" applyBorder="1" applyAlignment="1">
      <alignment horizontal="center" wrapText="1"/>
    </xf>
    <xf numFmtId="0" fontId="5" fillId="0" borderId="0" xfId="0" applyFont="1"/>
    <xf numFmtId="0" fontId="14" fillId="0" borderId="0" xfId="0" applyFont="1" applyAlignment="1">
      <alignment horizontal="center"/>
    </xf>
    <xf numFmtId="0" fontId="15" fillId="0" borderId="0" xfId="0" applyFont="1" applyAlignment="1">
      <alignment horizontal="center"/>
    </xf>
    <xf numFmtId="0" fontId="14" fillId="0" borderId="7" xfId="0" applyFont="1" applyBorder="1" applyAlignment="1">
      <alignment horizontal="center"/>
    </xf>
    <xf numFmtId="0" fontId="14" fillId="2" borderId="7" xfId="0" applyFont="1" applyFill="1" applyBorder="1" applyAlignment="1">
      <alignment horizontal="center"/>
    </xf>
    <xf numFmtId="0" fontId="14" fillId="0" borderId="0" xfId="6" applyFont="1" applyAlignment="1">
      <alignment horizontal="center"/>
    </xf>
    <xf numFmtId="168" fontId="13" fillId="0" borderId="0" xfId="0" applyNumberFormat="1" applyFont="1"/>
    <xf numFmtId="0" fontId="2" fillId="0" borderId="0" xfId="0" applyFont="1" applyAlignment="1">
      <alignment horizontal="center"/>
    </xf>
    <xf numFmtId="0" fontId="2" fillId="0" borderId="0" xfId="0" applyFont="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5" fillId="0" borderId="0" xfId="0" applyFont="1" applyAlignment="1">
      <alignment horizontal="center" wrapText="1"/>
    </xf>
    <xf numFmtId="0" fontId="2" fillId="0" borderId="7" xfId="0" applyFont="1" applyBorder="1" applyAlignment="1">
      <alignment horizontal="center"/>
    </xf>
    <xf numFmtId="3" fontId="2" fillId="0" borderId="7" xfId="0" applyNumberFormat="1" applyFont="1" applyBorder="1" applyAlignment="1">
      <alignment horizontal="center"/>
    </xf>
    <xf numFmtId="164" fontId="2" fillId="0" borderId="8" xfId="0" applyNumberFormat="1" applyFont="1" applyBorder="1" applyAlignment="1">
      <alignment horizontal="center"/>
    </xf>
    <xf numFmtId="164" fontId="2" fillId="0" borderId="6" xfId="0" applyNumberFormat="1" applyFont="1" applyBorder="1" applyAlignment="1">
      <alignment horizontal="center"/>
    </xf>
    <xf numFmtId="164" fontId="2" fillId="0" borderId="7" xfId="0" applyNumberFormat="1" applyFont="1" applyBorder="1" applyAlignment="1">
      <alignment horizontal="center"/>
    </xf>
    <xf numFmtId="3" fontId="2" fillId="0" borderId="6" xfId="0" applyNumberFormat="1" applyFont="1" applyBorder="1" applyAlignment="1">
      <alignment horizontal="center"/>
    </xf>
    <xf numFmtId="3" fontId="2" fillId="0" borderId="8" xfId="0" applyNumberFormat="1" applyFont="1" applyBorder="1" applyAlignment="1">
      <alignment horizontal="center"/>
    </xf>
    <xf numFmtId="2" fontId="2" fillId="0" borderId="7" xfId="0" applyNumberFormat="1" applyFont="1" applyBorder="1" applyAlignment="1">
      <alignment horizontal="center"/>
    </xf>
    <xf numFmtId="165" fontId="2" fillId="0" borderId="7" xfId="0" applyNumberFormat="1" applyFont="1" applyBorder="1" applyAlignment="1">
      <alignment horizontal="center"/>
    </xf>
    <xf numFmtId="0" fontId="2" fillId="0" borderId="0" xfId="0" applyFont="1"/>
    <xf numFmtId="10" fontId="2" fillId="0" borderId="7" xfId="0" applyNumberFormat="1" applyFont="1" applyBorder="1" applyAlignment="1">
      <alignment horizontal="center"/>
    </xf>
    <xf numFmtId="0" fontId="2" fillId="0" borderId="0" xfId="4" applyFont="1" applyAlignment="1">
      <alignment horizontal="center"/>
    </xf>
    <xf numFmtId="0" fontId="2" fillId="0" borderId="0" xfId="0" applyFont="1" applyAlignment="1">
      <alignment horizontal="left"/>
    </xf>
    <xf numFmtId="0" fontId="2" fillId="0" borderId="0" xfId="4" applyFont="1"/>
    <xf numFmtId="3" fontId="2" fillId="0" borderId="0" xfId="0" applyNumberFormat="1" applyFont="1"/>
    <xf numFmtId="164" fontId="5" fillId="0" borderId="1" xfId="0" applyNumberFormat="1" applyFont="1" applyBorder="1"/>
    <xf numFmtId="164" fontId="5" fillId="0" borderId="4" xfId="0" applyNumberFormat="1" applyFont="1" applyBorder="1"/>
    <xf numFmtId="164" fontId="2" fillId="0" borderId="0" xfId="0" applyNumberFormat="1" applyFont="1"/>
    <xf numFmtId="164" fontId="2" fillId="0" borderId="1" xfId="2" applyNumberFormat="1" applyFont="1" applyBorder="1"/>
    <xf numFmtId="164" fontId="5" fillId="0" borderId="0" xfId="0" applyNumberFormat="1" applyFont="1"/>
    <xf numFmtId="164" fontId="5" fillId="0" borderId="2" xfId="0" applyNumberFormat="1" applyFont="1" applyBorder="1"/>
    <xf numFmtId="3" fontId="2" fillId="0" borderId="2" xfId="0" applyNumberFormat="1" applyFont="1" applyBorder="1"/>
    <xf numFmtId="3" fontId="2" fillId="0" borderId="1" xfId="0" applyNumberFormat="1" applyFont="1" applyBorder="1"/>
    <xf numFmtId="4" fontId="2" fillId="0" borderId="0" xfId="0" applyNumberFormat="1" applyFont="1"/>
    <xf numFmtId="2" fontId="2" fillId="0" borderId="0" xfId="0" applyNumberFormat="1" applyFont="1"/>
    <xf numFmtId="165" fontId="2" fillId="0" borderId="0" xfId="0" applyNumberFormat="1" applyFont="1"/>
    <xf numFmtId="164" fontId="2" fillId="0" borderId="0" xfId="2" applyNumberFormat="1" applyFont="1"/>
    <xf numFmtId="164" fontId="2" fillId="0" borderId="2" xfId="0" applyNumberFormat="1" applyFont="1" applyBorder="1"/>
    <xf numFmtId="10" fontId="2" fillId="0" borderId="0" xfId="0" applyNumberFormat="1" applyFont="1"/>
    <xf numFmtId="164" fontId="2" fillId="0" borderId="1" xfId="3" applyNumberFormat="1" applyFont="1" applyBorder="1"/>
    <xf numFmtId="3" fontId="5" fillId="0" borderId="0" xfId="0" applyNumberFormat="1" applyFont="1"/>
    <xf numFmtId="167" fontId="2" fillId="0" borderId="2" xfId="0" applyNumberFormat="1" applyFont="1" applyBorder="1"/>
    <xf numFmtId="166" fontId="4" fillId="0" borderId="5" xfId="0" applyNumberFormat="1" applyFont="1" applyBorder="1" applyAlignment="1">
      <alignment horizontal="center" vertical="top" wrapText="1" readingOrder="1"/>
    </xf>
    <xf numFmtId="3" fontId="2" fillId="0" borderId="1" xfId="2" applyNumberFormat="1" applyFont="1" applyBorder="1"/>
    <xf numFmtId="166" fontId="4" fillId="0" borderId="3" xfId="0" applyNumberFormat="1" applyFont="1" applyBorder="1" applyAlignment="1">
      <alignment horizontal="center" vertical="top" wrapText="1" readingOrder="1"/>
    </xf>
    <xf numFmtId="0" fontId="2" fillId="0" borderId="0" xfId="0" applyFont="1" applyAlignment="1">
      <alignment horizontal="center" vertical="top"/>
    </xf>
    <xf numFmtId="3" fontId="2" fillId="0" borderId="1" xfId="0" applyNumberFormat="1" applyFont="1" applyBorder="1" applyAlignment="1">
      <alignment horizontal="center" wrapText="1"/>
    </xf>
    <xf numFmtId="3" fontId="2" fillId="0" borderId="2" xfId="0" applyNumberFormat="1" applyFont="1" applyBorder="1" applyAlignment="1">
      <alignment horizontal="center" wrapText="1"/>
    </xf>
    <xf numFmtId="2" fontId="5" fillId="0" borderId="7" xfId="0" applyNumberFormat="1" applyFont="1" applyBorder="1" applyAlignment="1">
      <alignment horizontal="center"/>
    </xf>
    <xf numFmtId="164" fontId="2" fillId="3" borderId="0" xfId="0" applyNumberFormat="1" applyFont="1" applyFill="1"/>
    <xf numFmtId="0" fontId="2" fillId="3" borderId="0" xfId="0" applyFont="1" applyFill="1"/>
    <xf numFmtId="0" fontId="13" fillId="0" borderId="0" xfId="0" applyFont="1" applyAlignment="1">
      <alignment horizontal="center"/>
    </xf>
    <xf numFmtId="0" fontId="14" fillId="0" borderId="6" xfId="0" applyFont="1" applyBorder="1" applyAlignment="1">
      <alignment horizontal="center"/>
    </xf>
    <xf numFmtId="168" fontId="13" fillId="3" borderId="0" xfId="0" applyNumberFormat="1" applyFont="1" applyFill="1"/>
    <xf numFmtId="0" fontId="0" fillId="4" borderId="0" xfId="0" applyFill="1" applyAlignment="1">
      <alignment horizontal="center"/>
    </xf>
    <xf numFmtId="0" fontId="2" fillId="4" borderId="0" xfId="0" applyFont="1" applyFill="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cellXfs>
  <cellStyles count="8">
    <cellStyle name="Normal" xfId="0" builtinId="0"/>
    <cellStyle name="Normal 11" xfId="5" xr:uid="{09BCE8A9-E316-4949-B49E-0F923E61B5F7}"/>
    <cellStyle name="Normal 13 2" xfId="2" xr:uid="{D0AD7796-D31F-4708-9929-9F4E49EA2785}"/>
    <cellStyle name="Normal 15 2" xfId="3" xr:uid="{BC6D529C-D276-4C78-B5AF-CC08E3DB87D2}"/>
    <cellStyle name="Normal 16 2" xfId="7" xr:uid="{D3CAC101-F4CB-4BD8-A390-B9717FA97110}"/>
    <cellStyle name="Normal 2" xfId="1" xr:uid="{E3785DC3-3908-4007-9FDC-A7AB7F0C460E}"/>
    <cellStyle name="Normal 3" xfId="4" xr:uid="{B80BF2CC-B704-493B-B006-9F51F5A05136}"/>
    <cellStyle name="Normal 3 3" xfId="6" xr:uid="{3C870524-4384-45FE-9501-B1A05675EF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28575</xdr:colOff>
      <xdr:row>0</xdr:row>
      <xdr:rowOff>28577</xdr:rowOff>
    </xdr:from>
    <xdr:to>
      <xdr:col>42</xdr:col>
      <xdr:colOff>428625</xdr:colOff>
      <xdr:row>3</xdr:row>
      <xdr:rowOff>57151</xdr:rowOff>
    </xdr:to>
    <xdr:sp macro="" textlink="">
      <xdr:nvSpPr>
        <xdr:cNvPr id="2" name="TextBox 1">
          <a:extLst>
            <a:ext uri="{FF2B5EF4-FFF2-40B4-BE49-F238E27FC236}">
              <a16:creationId xmlns:a16="http://schemas.microsoft.com/office/drawing/2014/main" id="{6C35292D-E6BA-4243-8690-93581CFBCE33}"/>
            </a:ext>
          </a:extLst>
        </xdr:cNvPr>
        <xdr:cNvSpPr txBox="1"/>
      </xdr:nvSpPr>
      <xdr:spPr>
        <a:xfrm>
          <a:off x="40079295" y="26672"/>
          <a:ext cx="2918460" cy="55054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Be sure to take caution</a:t>
          </a:r>
          <a:r>
            <a:rPr lang="en-US" sz="1000" baseline="0"/>
            <a:t> when loading Rec Commission mill rate for USD 114 (D0406/D0486) and USD 422 (D0422/D0424) due to consolidation.</a:t>
          </a:r>
        </a:p>
      </xdr:txBody>
    </xdr:sp>
    <xdr:clientData/>
  </xdr:twoCellAnchor>
  <xdr:twoCellAnchor>
    <xdr:from>
      <xdr:col>38</xdr:col>
      <xdr:colOff>26670</xdr:colOff>
      <xdr:row>0</xdr:row>
      <xdr:rowOff>26672</xdr:rowOff>
    </xdr:from>
    <xdr:to>
      <xdr:col>42</xdr:col>
      <xdr:colOff>430530</xdr:colOff>
      <xdr:row>3</xdr:row>
      <xdr:rowOff>53341</xdr:rowOff>
    </xdr:to>
    <xdr:sp macro="" textlink="">
      <xdr:nvSpPr>
        <xdr:cNvPr id="3" name="TextBox 2">
          <a:extLst>
            <a:ext uri="{FF2B5EF4-FFF2-40B4-BE49-F238E27FC236}">
              <a16:creationId xmlns:a16="http://schemas.microsoft.com/office/drawing/2014/main" id="{99DAD059-E263-4877-BEA3-9E4A69BC98FB}"/>
            </a:ext>
          </a:extLst>
        </xdr:cNvPr>
        <xdr:cNvSpPr txBox="1"/>
      </xdr:nvSpPr>
      <xdr:spPr>
        <a:xfrm>
          <a:off x="40077390" y="24767"/>
          <a:ext cx="2924175" cy="55625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Be sure to take caution</a:t>
          </a:r>
          <a:r>
            <a:rPr lang="en-US" sz="1000" baseline="0"/>
            <a:t> when loading Rec Commission mill rate for USD 114 (D0406/D0486) and USD 422 (D0422/D0424) due to consolidation.</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831FF-6870-44A5-87FF-80DEE2C7D4F3}">
  <sheetPr>
    <tabColor theme="9" tint="0.39997558519241921"/>
    <pageSetUpPr fitToPage="1"/>
  </sheetPr>
  <dimension ref="A1:BQ289"/>
  <sheetViews>
    <sheetView tabSelected="1" zoomScaleNormal="100" workbookViewId="0">
      <pane xSplit="1" ySplit="3" topLeftCell="B4" activePane="bottomRight" state="frozen"/>
      <selection pane="topRight" activeCell="B1" sqref="B1"/>
      <selection pane="bottomLeft" activeCell="A4" sqref="A4"/>
      <selection pane="bottomRight"/>
    </sheetView>
  </sheetViews>
  <sheetFormatPr defaultColWidth="8.19921875" defaultRowHeight="13.8"/>
  <cols>
    <col min="1" max="1" width="8.3984375" style="23" bestFit="1" customWidth="1"/>
    <col min="2" max="2" width="22.59765625" style="23" bestFit="1" customWidth="1"/>
    <col min="3" max="3" width="12.296875" style="23" bestFit="1" customWidth="1"/>
    <col min="4" max="4" width="14.09765625" style="23" bestFit="1" customWidth="1"/>
    <col min="5" max="5" width="14" style="23" customWidth="1"/>
    <col min="6" max="6" width="13.8984375" style="23" customWidth="1"/>
    <col min="7" max="7" width="14" style="23" customWidth="1"/>
    <col min="8" max="8" width="19.69921875" style="23" bestFit="1" customWidth="1"/>
    <col min="9" max="9" width="19.296875" style="23" bestFit="1" customWidth="1"/>
    <col min="10" max="10" width="9.09765625" style="23" bestFit="1" customWidth="1"/>
    <col min="11" max="11" width="15.8984375" style="23" bestFit="1" customWidth="1"/>
    <col min="12" max="15" width="12.19921875" style="23" customWidth="1"/>
    <col min="16" max="17" width="12.59765625" style="23" bestFit="1" customWidth="1"/>
    <col min="18" max="18" width="14.69921875" style="23" bestFit="1" customWidth="1"/>
    <col min="19" max="19" width="12.8984375" style="23" bestFit="1" customWidth="1"/>
    <col min="20" max="21" width="18.796875" style="23" bestFit="1" customWidth="1"/>
    <col min="22" max="22" width="13.3984375" style="23" customWidth="1"/>
    <col min="23" max="23" width="11.09765625" style="23" bestFit="1" customWidth="1"/>
    <col min="24" max="24" width="13.59765625" style="23" bestFit="1" customWidth="1"/>
    <col min="25" max="25" width="13.19921875" style="23" bestFit="1" customWidth="1"/>
    <col min="26" max="26" width="13.8984375" style="23" bestFit="1" customWidth="1"/>
    <col min="27" max="27" width="14" style="23" bestFit="1" customWidth="1"/>
    <col min="28" max="28" width="11.796875" style="23" bestFit="1" customWidth="1"/>
    <col min="29" max="30" width="13.5" style="23" bestFit="1" customWidth="1"/>
    <col min="31" max="31" width="14.3984375" style="23" bestFit="1" customWidth="1"/>
    <col min="32" max="34" width="16.796875" style="23" customWidth="1"/>
    <col min="35" max="35" width="16.5" style="23" customWidth="1"/>
    <col min="36" max="36" width="10.3984375" style="23" bestFit="1" customWidth="1"/>
    <col min="37" max="38" width="5.5" style="23" bestFit="1" customWidth="1"/>
    <col min="39" max="39" width="11.296875" style="23" customWidth="1"/>
    <col min="40" max="40" width="11.59765625" style="23" customWidth="1"/>
    <col min="41" max="41" width="19.296875" style="23" bestFit="1" customWidth="1"/>
    <col min="42" max="42" width="5.5" style="23" bestFit="1" customWidth="1"/>
    <col min="43" max="43" width="11.5" style="23" customWidth="1"/>
    <col min="44" max="45" width="5.5" style="23" bestFit="1" customWidth="1"/>
    <col min="46" max="47" width="11.5" style="23" customWidth="1"/>
    <col min="48" max="48" width="13.8984375" style="23" customWidth="1"/>
    <col min="49" max="50" width="13" style="23" customWidth="1"/>
    <col min="51" max="51" width="14.3984375" style="23" customWidth="1"/>
    <col min="52" max="52" width="13.3984375" style="23" customWidth="1"/>
    <col min="53" max="53" width="16.5" style="23" bestFit="1" customWidth="1"/>
    <col min="54" max="55" width="12.09765625" style="23" bestFit="1" customWidth="1"/>
    <col min="56" max="56" width="5.5" style="23" bestFit="1" customWidth="1"/>
    <col min="57" max="57" width="12.8984375" style="23" customWidth="1"/>
    <col min="58" max="59" width="11.3984375" style="23" bestFit="1" customWidth="1"/>
    <col min="60" max="60" width="10.19921875" style="23" customWidth="1"/>
    <col min="61" max="62" width="13.59765625" style="23" customWidth="1"/>
    <col min="63" max="63" width="5.5" style="23" bestFit="1" customWidth="1"/>
    <col min="64" max="69" width="13.09765625" style="23" customWidth="1"/>
    <col min="70" max="16384" width="8.19921875" style="23"/>
  </cols>
  <sheetData>
    <row r="1" spans="1:69">
      <c r="A1" s="26" t="s">
        <v>371</v>
      </c>
      <c r="B1" s="9">
        <v>2</v>
      </c>
      <c r="C1" s="9">
        <v>3</v>
      </c>
      <c r="D1" s="59">
        <v>4</v>
      </c>
      <c r="E1" s="59">
        <v>5</v>
      </c>
      <c r="F1" s="59">
        <v>6</v>
      </c>
      <c r="G1" s="59">
        <v>7</v>
      </c>
      <c r="H1" s="60">
        <v>8</v>
      </c>
      <c r="I1" s="61">
        <v>9</v>
      </c>
      <c r="J1" s="59">
        <v>10</v>
      </c>
      <c r="K1" s="59">
        <v>11</v>
      </c>
      <c r="L1" s="60">
        <v>12</v>
      </c>
      <c r="M1" s="59">
        <v>13</v>
      </c>
      <c r="N1" s="59">
        <v>14</v>
      </c>
      <c r="O1" s="61">
        <v>15</v>
      </c>
      <c r="P1" s="59">
        <v>16</v>
      </c>
      <c r="Q1" s="61">
        <v>17</v>
      </c>
      <c r="R1" s="59">
        <v>18</v>
      </c>
      <c r="S1" s="59">
        <v>19</v>
      </c>
      <c r="T1" s="60">
        <v>20</v>
      </c>
      <c r="U1" s="61">
        <v>21</v>
      </c>
      <c r="V1" s="59">
        <v>22</v>
      </c>
      <c r="W1" s="59">
        <v>23</v>
      </c>
      <c r="X1" s="60">
        <v>24</v>
      </c>
      <c r="Y1" s="61">
        <v>25</v>
      </c>
      <c r="Z1" s="59">
        <v>26</v>
      </c>
      <c r="AA1" s="59">
        <v>27</v>
      </c>
      <c r="AB1" s="59">
        <v>28</v>
      </c>
      <c r="AC1" s="60">
        <v>29</v>
      </c>
      <c r="AD1" s="59">
        <v>30</v>
      </c>
      <c r="AE1" s="61">
        <v>31</v>
      </c>
      <c r="AF1" s="59">
        <v>32</v>
      </c>
      <c r="AG1" s="59">
        <v>33</v>
      </c>
      <c r="AH1" s="59">
        <v>34</v>
      </c>
      <c r="AI1" s="61">
        <v>35</v>
      </c>
      <c r="AJ1" s="59">
        <v>36</v>
      </c>
      <c r="AK1" s="59">
        <v>37</v>
      </c>
      <c r="AL1" s="59">
        <v>38</v>
      </c>
      <c r="AM1" s="60">
        <v>39</v>
      </c>
      <c r="AN1" s="61">
        <v>40</v>
      </c>
      <c r="AO1" s="59">
        <v>41</v>
      </c>
      <c r="AP1" s="59">
        <v>42</v>
      </c>
      <c r="AQ1" s="60">
        <v>43</v>
      </c>
      <c r="AR1" s="59">
        <v>44</v>
      </c>
      <c r="AS1" s="59">
        <v>45</v>
      </c>
      <c r="AT1" s="59">
        <v>46</v>
      </c>
      <c r="AU1" s="61">
        <v>47</v>
      </c>
      <c r="AV1" s="59">
        <v>48</v>
      </c>
      <c r="AW1" s="60">
        <v>49</v>
      </c>
      <c r="AX1" s="59">
        <v>50</v>
      </c>
      <c r="AY1" s="60">
        <v>51</v>
      </c>
      <c r="AZ1" s="59">
        <v>52</v>
      </c>
      <c r="BA1" s="59">
        <v>53</v>
      </c>
      <c r="BB1" s="60">
        <v>54</v>
      </c>
      <c r="BC1" s="61">
        <v>55</v>
      </c>
      <c r="BD1" s="59">
        <v>56</v>
      </c>
      <c r="BE1" s="59">
        <v>57</v>
      </c>
      <c r="BF1" s="60">
        <v>58</v>
      </c>
      <c r="BG1" s="61">
        <v>59</v>
      </c>
      <c r="BH1" s="59">
        <v>60</v>
      </c>
      <c r="BI1" s="61">
        <v>61</v>
      </c>
      <c r="BJ1" s="61">
        <v>62</v>
      </c>
      <c r="BK1" s="59">
        <v>63</v>
      </c>
      <c r="BL1" s="60">
        <v>64</v>
      </c>
      <c r="BM1" s="59">
        <v>65</v>
      </c>
      <c r="BN1" s="59">
        <v>66</v>
      </c>
      <c r="BO1" s="59">
        <v>67</v>
      </c>
      <c r="BP1" s="59">
        <v>68</v>
      </c>
      <c r="BQ1" s="59">
        <v>69</v>
      </c>
    </row>
    <row r="2" spans="1:69" ht="55.2">
      <c r="A2" s="49" t="s">
        <v>370</v>
      </c>
      <c r="B2" s="9" t="s">
        <v>369</v>
      </c>
      <c r="C2" s="9" t="s">
        <v>368</v>
      </c>
      <c r="D2" s="10" t="s">
        <v>483</v>
      </c>
      <c r="E2" s="10" t="s">
        <v>484</v>
      </c>
      <c r="F2" s="10" t="s">
        <v>485</v>
      </c>
      <c r="G2" s="10" t="s">
        <v>486</v>
      </c>
      <c r="H2" s="11" t="s">
        <v>487</v>
      </c>
      <c r="I2" s="12" t="s">
        <v>488</v>
      </c>
      <c r="J2" s="10" t="s">
        <v>367</v>
      </c>
      <c r="K2" s="10" t="s">
        <v>489</v>
      </c>
      <c r="L2" s="11" t="s">
        <v>490</v>
      </c>
      <c r="M2" s="10" t="s">
        <v>491</v>
      </c>
      <c r="N2" s="10" t="s">
        <v>492</v>
      </c>
      <c r="O2" s="12" t="s">
        <v>493</v>
      </c>
      <c r="P2" s="10" t="s">
        <v>494</v>
      </c>
      <c r="Q2" s="12" t="s">
        <v>495</v>
      </c>
      <c r="R2" s="10" t="s">
        <v>496</v>
      </c>
      <c r="S2" s="10" t="s">
        <v>366</v>
      </c>
      <c r="T2" s="11" t="s">
        <v>497</v>
      </c>
      <c r="U2" s="12" t="s">
        <v>498</v>
      </c>
      <c r="V2" s="10" t="s">
        <v>429</v>
      </c>
      <c r="W2" s="10" t="s">
        <v>365</v>
      </c>
      <c r="X2" s="50" t="s">
        <v>499</v>
      </c>
      <c r="Y2" s="51" t="s">
        <v>500</v>
      </c>
      <c r="Z2" s="10" t="s">
        <v>430</v>
      </c>
      <c r="AA2" s="10" t="s">
        <v>431</v>
      </c>
      <c r="AB2" s="10" t="s">
        <v>364</v>
      </c>
      <c r="AC2" s="11" t="s">
        <v>501</v>
      </c>
      <c r="AD2" s="10" t="s">
        <v>502</v>
      </c>
      <c r="AE2" s="12" t="s">
        <v>503</v>
      </c>
      <c r="AF2" s="10" t="s">
        <v>504</v>
      </c>
      <c r="AG2" s="10" t="s">
        <v>505</v>
      </c>
      <c r="AH2" s="10" t="s">
        <v>506</v>
      </c>
      <c r="AI2" s="12" t="s">
        <v>507</v>
      </c>
      <c r="AJ2" s="10" t="s">
        <v>508</v>
      </c>
      <c r="AK2" s="9" t="s">
        <v>358</v>
      </c>
      <c r="AL2" s="9" t="s">
        <v>358</v>
      </c>
      <c r="AM2" s="11" t="s">
        <v>509</v>
      </c>
      <c r="AN2" s="12" t="s">
        <v>510</v>
      </c>
      <c r="AO2" s="10" t="s">
        <v>511</v>
      </c>
      <c r="AP2" s="10" t="s">
        <v>358</v>
      </c>
      <c r="AQ2" s="1" t="s">
        <v>512</v>
      </c>
      <c r="AR2" s="10" t="s">
        <v>358</v>
      </c>
      <c r="AS2" s="10" t="s">
        <v>358</v>
      </c>
      <c r="AT2" s="10" t="s">
        <v>513</v>
      </c>
      <c r="AU2" s="12" t="s">
        <v>514</v>
      </c>
      <c r="AV2" s="10" t="s">
        <v>515</v>
      </c>
      <c r="AW2" s="11" t="s">
        <v>516</v>
      </c>
      <c r="AX2" s="10" t="s">
        <v>517</v>
      </c>
      <c r="AY2" s="11" t="s">
        <v>518</v>
      </c>
      <c r="AZ2" s="10" t="s">
        <v>363</v>
      </c>
      <c r="BA2" s="10" t="s">
        <v>362</v>
      </c>
      <c r="BB2" s="11" t="s">
        <v>519</v>
      </c>
      <c r="BC2" s="12" t="s">
        <v>520</v>
      </c>
      <c r="BD2" s="9" t="s">
        <v>358</v>
      </c>
      <c r="BE2" s="10" t="s">
        <v>521</v>
      </c>
      <c r="BF2" s="11" t="s">
        <v>522</v>
      </c>
      <c r="BG2" s="12" t="s">
        <v>523</v>
      </c>
      <c r="BH2" s="13" t="s">
        <v>482</v>
      </c>
      <c r="BI2" s="12" t="s">
        <v>524</v>
      </c>
      <c r="BJ2" s="12" t="s">
        <v>525</v>
      </c>
      <c r="BK2" s="10" t="s">
        <v>358</v>
      </c>
      <c r="BL2" s="11" t="s">
        <v>526</v>
      </c>
      <c r="BM2" s="10" t="s">
        <v>527</v>
      </c>
      <c r="BN2" s="10" t="s">
        <v>528</v>
      </c>
      <c r="BO2" s="10" t="s">
        <v>529</v>
      </c>
      <c r="BP2" s="10" t="s">
        <v>530</v>
      </c>
      <c r="BQ2" s="10" t="s">
        <v>531</v>
      </c>
    </row>
    <row r="3" spans="1:69" s="9" customFormat="1" ht="14.4" thickBot="1">
      <c r="A3" s="14" t="s">
        <v>361</v>
      </c>
      <c r="B3" s="14" t="s">
        <v>360</v>
      </c>
      <c r="C3" s="14" t="s">
        <v>359</v>
      </c>
      <c r="D3" s="15">
        <v>48426960118</v>
      </c>
      <c r="E3" s="15">
        <v>43627074976</v>
      </c>
      <c r="F3" s="15">
        <v>50932945704</v>
      </c>
      <c r="G3" s="15">
        <v>42726946264</v>
      </c>
      <c r="H3" s="16">
        <v>448950.2</v>
      </c>
      <c r="I3" s="17">
        <v>444594.1</v>
      </c>
      <c r="J3" s="18">
        <v>82005.7</v>
      </c>
      <c r="K3" s="15">
        <v>4259156241</v>
      </c>
      <c r="L3" s="16">
        <v>463662.4</v>
      </c>
      <c r="M3" s="18">
        <v>464957</v>
      </c>
      <c r="N3" s="18">
        <v>461901.6</v>
      </c>
      <c r="O3" s="17">
        <v>458942.1</v>
      </c>
      <c r="P3" s="15">
        <v>515471951</v>
      </c>
      <c r="Q3" s="19">
        <v>590219572</v>
      </c>
      <c r="R3" s="15">
        <v>582961896</v>
      </c>
      <c r="S3" s="15">
        <v>420403054</v>
      </c>
      <c r="T3" s="20">
        <v>1482338</v>
      </c>
      <c r="U3" s="19">
        <v>1482338</v>
      </c>
      <c r="V3" s="21">
        <v>14.75</v>
      </c>
      <c r="W3" s="21">
        <v>82.29</v>
      </c>
      <c r="X3" s="20">
        <v>194681</v>
      </c>
      <c r="Y3" s="19">
        <v>36371</v>
      </c>
      <c r="Z3" s="21">
        <v>81.64</v>
      </c>
      <c r="AA3" s="21">
        <v>10.37</v>
      </c>
      <c r="AB3" s="22">
        <v>94.060500000000005</v>
      </c>
      <c r="AC3" s="20">
        <v>523965850</v>
      </c>
      <c r="AD3" s="15">
        <v>503835169</v>
      </c>
      <c r="AE3" s="19">
        <v>503835169</v>
      </c>
      <c r="AF3" s="18">
        <v>452894.3</v>
      </c>
      <c r="AG3" s="18">
        <v>455075.2</v>
      </c>
      <c r="AH3" s="18">
        <v>450900.6</v>
      </c>
      <c r="AI3" s="17">
        <v>447613.8</v>
      </c>
      <c r="AJ3" s="24">
        <v>0.82030000000000003</v>
      </c>
      <c r="AK3" s="14"/>
      <c r="AL3" s="14"/>
      <c r="AM3" s="19">
        <v>12361</v>
      </c>
      <c r="AN3" s="15">
        <v>23</v>
      </c>
      <c r="AO3" s="17">
        <v>441129</v>
      </c>
      <c r="AP3" s="15">
        <v>0</v>
      </c>
      <c r="AQ3" s="17">
        <v>436</v>
      </c>
      <c r="AR3" s="15">
        <v>0</v>
      </c>
      <c r="AS3" s="15">
        <v>0</v>
      </c>
      <c r="AT3" s="17">
        <v>422.6</v>
      </c>
      <c r="AU3" s="17">
        <v>400.5</v>
      </c>
      <c r="AV3" s="19">
        <v>3490695307</v>
      </c>
      <c r="AW3" s="19">
        <v>100317187</v>
      </c>
      <c r="AX3" s="19">
        <v>103121209</v>
      </c>
      <c r="AY3" s="19">
        <v>560293822</v>
      </c>
      <c r="AZ3" s="21">
        <v>285.93</v>
      </c>
      <c r="BA3" s="14">
        <v>285.87</v>
      </c>
      <c r="BB3" s="19">
        <v>7879607</v>
      </c>
      <c r="BC3" s="19">
        <v>7905133</v>
      </c>
      <c r="BD3" s="14"/>
      <c r="BE3" s="19">
        <v>3666989563</v>
      </c>
      <c r="BF3" s="19">
        <v>1685111</v>
      </c>
      <c r="BG3" s="19">
        <v>1693607</v>
      </c>
      <c r="BH3" s="52">
        <v>9431.2999999999993</v>
      </c>
      <c r="BI3" s="19">
        <v>48349778953</v>
      </c>
      <c r="BJ3" s="19">
        <v>50664729876</v>
      </c>
      <c r="BK3" s="19">
        <v>0</v>
      </c>
      <c r="BL3" s="15">
        <v>158116</v>
      </c>
      <c r="BM3" s="15">
        <v>195487</v>
      </c>
      <c r="BN3" s="15">
        <v>198232</v>
      </c>
      <c r="BO3" s="15">
        <v>46547</v>
      </c>
      <c r="BP3" s="15">
        <v>35307</v>
      </c>
      <c r="BQ3" s="15">
        <v>35108</v>
      </c>
    </row>
    <row r="4" spans="1:69">
      <c r="A4" s="25">
        <v>101</v>
      </c>
      <c r="B4" s="26" t="s">
        <v>357</v>
      </c>
      <c r="C4" s="27" t="s">
        <v>119</v>
      </c>
      <c r="D4" s="28">
        <v>39120809</v>
      </c>
      <c r="E4" s="28">
        <v>32529501</v>
      </c>
      <c r="F4" s="28">
        <v>38661562</v>
      </c>
      <c r="G4" s="28">
        <v>29002022</v>
      </c>
      <c r="H4" s="29">
        <v>395.5</v>
      </c>
      <c r="I4" s="30">
        <v>418</v>
      </c>
      <c r="J4" s="31">
        <v>325</v>
      </c>
      <c r="K4" s="28">
        <v>4992432</v>
      </c>
      <c r="L4" s="32">
        <v>436</v>
      </c>
      <c r="M4" s="33">
        <v>404.3</v>
      </c>
      <c r="N4" s="31">
        <v>433.5</v>
      </c>
      <c r="O4" s="34">
        <v>408</v>
      </c>
      <c r="P4" s="28">
        <v>484836</v>
      </c>
      <c r="Q4" s="35">
        <v>619220</v>
      </c>
      <c r="R4" s="28">
        <v>776821</v>
      </c>
      <c r="S4" s="28">
        <v>731167</v>
      </c>
      <c r="T4" s="36">
        <v>4272</v>
      </c>
      <c r="U4" s="35">
        <v>3396</v>
      </c>
      <c r="V4" s="37">
        <v>0</v>
      </c>
      <c r="W4" s="38">
        <v>0.37</v>
      </c>
      <c r="X4" s="36">
        <v>218</v>
      </c>
      <c r="Y4" s="35">
        <v>29</v>
      </c>
      <c r="Z4" s="38">
        <v>0.36</v>
      </c>
      <c r="AA4" s="38">
        <v>0</v>
      </c>
      <c r="AB4" s="39">
        <v>0.43469999999999998</v>
      </c>
      <c r="AC4" s="36">
        <v>464347</v>
      </c>
      <c r="AD4" s="28">
        <v>455171</v>
      </c>
      <c r="AE4" s="35">
        <v>455171</v>
      </c>
      <c r="AF4" s="40">
        <v>430</v>
      </c>
      <c r="AG4" s="31">
        <v>400.5</v>
      </c>
      <c r="AH4" s="33">
        <v>427.5</v>
      </c>
      <c r="AI4" s="41">
        <v>403</v>
      </c>
      <c r="AJ4" s="42">
        <v>0</v>
      </c>
      <c r="AK4" s="28"/>
      <c r="AL4" s="28"/>
      <c r="AM4" s="36">
        <v>2</v>
      </c>
      <c r="AN4" s="35">
        <v>0</v>
      </c>
      <c r="AO4" s="31">
        <v>392</v>
      </c>
      <c r="AP4" s="28"/>
      <c r="AQ4" s="43">
        <v>0</v>
      </c>
      <c r="AR4" s="28"/>
      <c r="AS4" s="44"/>
      <c r="AT4" s="45">
        <v>0</v>
      </c>
      <c r="AU4" s="45">
        <v>0</v>
      </c>
      <c r="AV4" s="28">
        <v>4169659</v>
      </c>
      <c r="AW4" s="36">
        <v>121935</v>
      </c>
      <c r="AX4" s="28">
        <v>132796</v>
      </c>
      <c r="AY4" s="36">
        <v>704577</v>
      </c>
      <c r="AZ4" s="23">
        <v>1</v>
      </c>
      <c r="BA4" s="23">
        <v>1</v>
      </c>
      <c r="BB4" s="36">
        <v>0</v>
      </c>
      <c r="BC4" s="35">
        <v>0</v>
      </c>
      <c r="BE4" s="28">
        <v>4373119</v>
      </c>
      <c r="BF4" s="36">
        <v>3030</v>
      </c>
      <c r="BG4" s="35">
        <v>3958</v>
      </c>
      <c r="BH4" s="46">
        <v>33</v>
      </c>
      <c r="BI4" s="35">
        <v>39120809</v>
      </c>
      <c r="BJ4" s="35">
        <v>38661562</v>
      </c>
      <c r="BK4" s="28"/>
      <c r="BL4" s="47">
        <v>144</v>
      </c>
      <c r="BM4" s="28">
        <v>208</v>
      </c>
      <c r="BN4" s="28">
        <v>234</v>
      </c>
      <c r="BO4" s="28">
        <v>58</v>
      </c>
      <c r="BP4" s="28">
        <v>34</v>
      </c>
      <c r="BQ4" s="28">
        <v>33</v>
      </c>
    </row>
    <row r="5" spans="1:69">
      <c r="A5" s="25">
        <v>102</v>
      </c>
      <c r="B5" s="26" t="s">
        <v>356</v>
      </c>
      <c r="C5" s="27" t="s">
        <v>48</v>
      </c>
      <c r="D5" s="28">
        <v>63563959</v>
      </c>
      <c r="E5" s="28">
        <v>57827806</v>
      </c>
      <c r="F5" s="28">
        <v>63724381</v>
      </c>
      <c r="G5" s="28">
        <v>54069692</v>
      </c>
      <c r="H5" s="29">
        <v>590.1</v>
      </c>
      <c r="I5" s="30">
        <v>579.6</v>
      </c>
      <c r="J5" s="31">
        <v>538</v>
      </c>
      <c r="K5" s="28">
        <v>5846962</v>
      </c>
      <c r="L5" s="32">
        <v>633</v>
      </c>
      <c r="M5" s="33">
        <v>594.6</v>
      </c>
      <c r="N5" s="31">
        <v>587.6</v>
      </c>
      <c r="O5" s="34">
        <v>543</v>
      </c>
      <c r="P5" s="28">
        <v>512639</v>
      </c>
      <c r="Q5" s="35">
        <v>481576</v>
      </c>
      <c r="R5" s="28">
        <v>653259</v>
      </c>
      <c r="S5" s="28">
        <v>538383</v>
      </c>
      <c r="T5" s="36">
        <v>9909</v>
      </c>
      <c r="U5" s="35">
        <v>0</v>
      </c>
      <c r="V5" s="37">
        <v>0</v>
      </c>
      <c r="W5" s="38">
        <v>0.15</v>
      </c>
      <c r="X5" s="36">
        <v>191</v>
      </c>
      <c r="Y5" s="35">
        <v>54</v>
      </c>
      <c r="Z5" s="38">
        <v>0.14000000000000001</v>
      </c>
      <c r="AA5" s="38">
        <v>0</v>
      </c>
      <c r="AB5" s="39">
        <v>0.31730000000000003</v>
      </c>
      <c r="AC5" s="36">
        <v>649287</v>
      </c>
      <c r="AD5" s="28">
        <v>612672</v>
      </c>
      <c r="AE5" s="35">
        <v>612672</v>
      </c>
      <c r="AF5" s="40">
        <v>633</v>
      </c>
      <c r="AG5" s="31">
        <v>594.6</v>
      </c>
      <c r="AH5" s="33">
        <v>587.6</v>
      </c>
      <c r="AI5" s="41">
        <v>543</v>
      </c>
      <c r="AJ5" s="42">
        <v>0</v>
      </c>
      <c r="AK5" s="28"/>
      <c r="AL5" s="28"/>
      <c r="AM5" s="36">
        <v>0</v>
      </c>
      <c r="AN5" s="35">
        <v>0</v>
      </c>
      <c r="AO5" s="31">
        <v>533.5</v>
      </c>
      <c r="AP5" s="28"/>
      <c r="AQ5" s="43">
        <v>0</v>
      </c>
      <c r="AR5" s="28"/>
      <c r="AS5" s="44"/>
      <c r="AT5" s="45">
        <v>0</v>
      </c>
      <c r="AU5" s="45">
        <v>0</v>
      </c>
      <c r="AV5" s="28">
        <v>5277505</v>
      </c>
      <c r="AW5" s="36">
        <v>61939</v>
      </c>
      <c r="AX5" s="28">
        <v>68426</v>
      </c>
      <c r="AY5" s="36">
        <v>615014</v>
      </c>
      <c r="AZ5" s="23">
        <v>1</v>
      </c>
      <c r="BA5" s="23">
        <v>1</v>
      </c>
      <c r="BB5" s="36">
        <v>0</v>
      </c>
      <c r="BC5" s="35">
        <v>0</v>
      </c>
      <c r="BE5" s="28">
        <v>5365221</v>
      </c>
      <c r="BF5" s="36">
        <v>0</v>
      </c>
      <c r="BG5" s="35">
        <v>7578</v>
      </c>
      <c r="BH5" s="48">
        <v>33</v>
      </c>
      <c r="BI5" s="35">
        <v>63224801</v>
      </c>
      <c r="BJ5" s="35">
        <v>63385585</v>
      </c>
      <c r="BK5" s="28"/>
      <c r="BL5" s="47">
        <v>170</v>
      </c>
      <c r="BM5" s="28">
        <v>206</v>
      </c>
      <c r="BN5" s="28">
        <v>194</v>
      </c>
      <c r="BO5" s="28">
        <v>76</v>
      </c>
      <c r="BP5" s="28">
        <v>64</v>
      </c>
      <c r="BQ5" s="28">
        <v>74</v>
      </c>
    </row>
    <row r="6" spans="1:69">
      <c r="A6" s="25">
        <v>103</v>
      </c>
      <c r="B6" s="26" t="s">
        <v>355</v>
      </c>
      <c r="C6" s="27" t="s">
        <v>237</v>
      </c>
      <c r="D6" s="28">
        <v>44735456</v>
      </c>
      <c r="E6" s="28">
        <v>42312807</v>
      </c>
      <c r="F6" s="28">
        <v>45419845</v>
      </c>
      <c r="G6" s="28">
        <v>41645028</v>
      </c>
      <c r="H6" s="29">
        <v>147</v>
      </c>
      <c r="I6" s="30">
        <v>149.5</v>
      </c>
      <c r="J6" s="31">
        <v>688</v>
      </c>
      <c r="K6" s="28">
        <v>1999540</v>
      </c>
      <c r="L6" s="32">
        <v>144.80000000000001</v>
      </c>
      <c r="M6" s="33">
        <v>147</v>
      </c>
      <c r="N6" s="31">
        <v>149.5</v>
      </c>
      <c r="O6" s="34">
        <v>152</v>
      </c>
      <c r="P6" s="28">
        <v>104255</v>
      </c>
      <c r="Q6" s="35">
        <v>133002</v>
      </c>
      <c r="R6" s="28">
        <v>0</v>
      </c>
      <c r="S6" s="28">
        <v>190255</v>
      </c>
      <c r="T6" s="36">
        <v>0</v>
      </c>
      <c r="U6" s="35">
        <v>0</v>
      </c>
      <c r="V6" s="37">
        <v>0</v>
      </c>
      <c r="W6" s="38">
        <v>0</v>
      </c>
      <c r="X6" s="36">
        <v>66</v>
      </c>
      <c r="Y6" s="35">
        <v>13</v>
      </c>
      <c r="Z6" s="38">
        <v>0</v>
      </c>
      <c r="AA6" s="38">
        <v>0</v>
      </c>
      <c r="AB6" s="39">
        <v>0</v>
      </c>
      <c r="AC6" s="36">
        <v>167003</v>
      </c>
      <c r="AD6" s="28">
        <v>186117</v>
      </c>
      <c r="AE6" s="35">
        <v>186117</v>
      </c>
      <c r="AF6" s="40">
        <v>144.80000000000001</v>
      </c>
      <c r="AG6" s="31">
        <v>147</v>
      </c>
      <c r="AH6" s="33">
        <v>149.5</v>
      </c>
      <c r="AI6" s="41">
        <v>152</v>
      </c>
      <c r="AJ6" s="42">
        <v>0</v>
      </c>
      <c r="AK6" s="28"/>
      <c r="AL6" s="28"/>
      <c r="AM6" s="36">
        <v>0</v>
      </c>
      <c r="AN6" s="35">
        <v>0</v>
      </c>
      <c r="AO6" s="31">
        <v>152</v>
      </c>
      <c r="AP6" s="28"/>
      <c r="AQ6" s="43">
        <v>0</v>
      </c>
      <c r="AR6" s="28"/>
      <c r="AS6" s="44"/>
      <c r="AT6" s="45">
        <v>0</v>
      </c>
      <c r="AU6" s="45">
        <v>0</v>
      </c>
      <c r="AV6" s="28">
        <v>1715923</v>
      </c>
      <c r="AW6" s="36">
        <v>0</v>
      </c>
      <c r="AX6" s="28">
        <v>0</v>
      </c>
      <c r="AY6" s="36">
        <v>0</v>
      </c>
      <c r="AZ6" s="23">
        <v>1</v>
      </c>
      <c r="BA6" s="23">
        <v>1</v>
      </c>
      <c r="BB6" s="36">
        <v>0</v>
      </c>
      <c r="BC6" s="35">
        <v>0</v>
      </c>
      <c r="BE6" s="28">
        <v>1842468</v>
      </c>
      <c r="BF6" s="36">
        <v>0</v>
      </c>
      <c r="BG6" s="35">
        <v>0</v>
      </c>
      <c r="BH6" s="48">
        <v>33</v>
      </c>
      <c r="BI6" s="35">
        <v>44735456</v>
      </c>
      <c r="BJ6" s="35">
        <v>45334075</v>
      </c>
      <c r="BK6" s="28"/>
      <c r="BL6" s="47">
        <v>60</v>
      </c>
      <c r="BM6" s="28">
        <v>62</v>
      </c>
      <c r="BN6" s="28">
        <v>65</v>
      </c>
      <c r="BO6" s="28">
        <v>21</v>
      </c>
      <c r="BP6" s="28">
        <v>10</v>
      </c>
      <c r="BQ6" s="28">
        <v>13</v>
      </c>
    </row>
    <row r="7" spans="1:69">
      <c r="A7" s="25">
        <v>105</v>
      </c>
      <c r="B7" s="26" t="s">
        <v>354</v>
      </c>
      <c r="C7" s="27" t="s">
        <v>353</v>
      </c>
      <c r="D7" s="28">
        <v>53007858</v>
      </c>
      <c r="E7" s="28">
        <v>48337226</v>
      </c>
      <c r="F7" s="28">
        <v>52419615</v>
      </c>
      <c r="G7" s="28">
        <v>45265018</v>
      </c>
      <c r="H7" s="29">
        <v>374.5</v>
      </c>
      <c r="I7" s="30">
        <v>359.5</v>
      </c>
      <c r="J7" s="31">
        <v>740.1</v>
      </c>
      <c r="K7" s="28">
        <v>3846346</v>
      </c>
      <c r="L7" s="32">
        <v>360.9</v>
      </c>
      <c r="M7" s="33">
        <v>374.5</v>
      </c>
      <c r="N7" s="31">
        <v>359.5</v>
      </c>
      <c r="O7" s="34">
        <v>346.5</v>
      </c>
      <c r="P7" s="28">
        <v>280739</v>
      </c>
      <c r="Q7" s="35">
        <v>330129</v>
      </c>
      <c r="R7" s="28">
        <v>115484</v>
      </c>
      <c r="S7" s="28">
        <v>333603</v>
      </c>
      <c r="T7" s="36">
        <v>0</v>
      </c>
      <c r="U7" s="35">
        <v>0</v>
      </c>
      <c r="V7" s="37">
        <v>0</v>
      </c>
      <c r="W7" s="38">
        <v>0</v>
      </c>
      <c r="X7" s="36">
        <v>126</v>
      </c>
      <c r="Y7" s="35">
        <v>17</v>
      </c>
      <c r="Z7" s="38">
        <v>0</v>
      </c>
      <c r="AA7" s="38">
        <v>0</v>
      </c>
      <c r="AB7" s="39">
        <v>0.107</v>
      </c>
      <c r="AC7" s="36">
        <v>418943</v>
      </c>
      <c r="AD7" s="28">
        <v>406183</v>
      </c>
      <c r="AE7" s="35">
        <v>406183</v>
      </c>
      <c r="AF7" s="40">
        <v>360.9</v>
      </c>
      <c r="AG7" s="31">
        <v>374.5</v>
      </c>
      <c r="AH7" s="33">
        <v>359.5</v>
      </c>
      <c r="AI7" s="41">
        <v>346.5</v>
      </c>
      <c r="AJ7" s="42">
        <v>0</v>
      </c>
      <c r="AK7" s="28"/>
      <c r="AL7" s="28"/>
      <c r="AM7" s="36">
        <v>0</v>
      </c>
      <c r="AN7" s="35">
        <v>0</v>
      </c>
      <c r="AO7" s="31">
        <v>346.5</v>
      </c>
      <c r="AP7" s="28"/>
      <c r="AQ7" s="43">
        <v>0</v>
      </c>
      <c r="AR7" s="28"/>
      <c r="AS7" s="44"/>
      <c r="AT7" s="45">
        <v>0</v>
      </c>
      <c r="AU7" s="45">
        <v>0</v>
      </c>
      <c r="AV7" s="28">
        <v>3356677</v>
      </c>
      <c r="AW7" s="36">
        <v>0</v>
      </c>
      <c r="AX7" s="28">
        <v>0</v>
      </c>
      <c r="AY7" s="36">
        <v>58854</v>
      </c>
      <c r="AZ7" s="23">
        <v>1</v>
      </c>
      <c r="BA7" s="23">
        <v>1</v>
      </c>
      <c r="BB7" s="36">
        <v>0</v>
      </c>
      <c r="BC7" s="35">
        <v>0</v>
      </c>
      <c r="BE7" s="28">
        <v>3508978</v>
      </c>
      <c r="BF7" s="36">
        <v>2647</v>
      </c>
      <c r="BG7" s="35">
        <v>2521</v>
      </c>
      <c r="BH7" s="48">
        <v>33</v>
      </c>
      <c r="BI7" s="35">
        <v>53007858</v>
      </c>
      <c r="BJ7" s="35">
        <v>50555227</v>
      </c>
      <c r="BK7" s="28"/>
      <c r="BL7" s="47">
        <v>140</v>
      </c>
      <c r="BM7" s="28">
        <v>152</v>
      </c>
      <c r="BN7" s="28">
        <v>118</v>
      </c>
      <c r="BO7" s="28">
        <v>48</v>
      </c>
      <c r="BP7" s="28">
        <v>25</v>
      </c>
      <c r="BQ7" s="28">
        <v>41</v>
      </c>
    </row>
    <row r="8" spans="1:69">
      <c r="A8" s="25">
        <v>106</v>
      </c>
      <c r="B8" s="26" t="s">
        <v>352</v>
      </c>
      <c r="C8" s="27" t="s">
        <v>230</v>
      </c>
      <c r="D8" s="28">
        <v>42957626</v>
      </c>
      <c r="E8" s="28">
        <v>40352013</v>
      </c>
      <c r="F8" s="28">
        <v>41059277</v>
      </c>
      <c r="G8" s="28">
        <v>37441908</v>
      </c>
      <c r="H8" s="29">
        <v>106.5</v>
      </c>
      <c r="I8" s="30">
        <v>110</v>
      </c>
      <c r="J8" s="31">
        <v>601.20000000000005</v>
      </c>
      <c r="K8" s="28">
        <v>1655886</v>
      </c>
      <c r="L8" s="32">
        <v>112</v>
      </c>
      <c r="M8" s="33">
        <v>110.5</v>
      </c>
      <c r="N8" s="31">
        <v>116.5</v>
      </c>
      <c r="O8" s="34">
        <v>118.5</v>
      </c>
      <c r="P8" s="28">
        <v>93572</v>
      </c>
      <c r="Q8" s="35">
        <v>92943</v>
      </c>
      <c r="R8" s="28">
        <v>0</v>
      </c>
      <c r="S8" s="28">
        <v>151342</v>
      </c>
      <c r="T8" s="36">
        <v>0</v>
      </c>
      <c r="U8" s="35">
        <v>0</v>
      </c>
      <c r="V8" s="37">
        <v>0</v>
      </c>
      <c r="W8" s="38">
        <v>0</v>
      </c>
      <c r="X8" s="36">
        <v>71</v>
      </c>
      <c r="Y8" s="35">
        <v>14</v>
      </c>
      <c r="Z8" s="38">
        <v>0</v>
      </c>
      <c r="AA8" s="38">
        <v>0</v>
      </c>
      <c r="AB8" s="39">
        <v>0</v>
      </c>
      <c r="AC8" s="36">
        <v>191437</v>
      </c>
      <c r="AD8" s="28">
        <v>183543</v>
      </c>
      <c r="AE8" s="35">
        <v>183543</v>
      </c>
      <c r="AF8" s="40">
        <v>112</v>
      </c>
      <c r="AG8" s="31">
        <v>110.5</v>
      </c>
      <c r="AH8" s="33">
        <v>116.5</v>
      </c>
      <c r="AI8" s="41">
        <v>118.5</v>
      </c>
      <c r="AJ8" s="42">
        <v>0</v>
      </c>
      <c r="AK8" s="28"/>
      <c r="AL8" s="28"/>
      <c r="AM8" s="36">
        <v>0</v>
      </c>
      <c r="AN8" s="35">
        <v>0</v>
      </c>
      <c r="AO8" s="31">
        <v>113</v>
      </c>
      <c r="AP8" s="28"/>
      <c r="AQ8" s="43">
        <v>0</v>
      </c>
      <c r="AR8" s="28"/>
      <c r="AS8" s="44"/>
      <c r="AT8" s="45">
        <v>0</v>
      </c>
      <c r="AU8" s="45">
        <v>0</v>
      </c>
      <c r="AV8" s="28">
        <v>1459606</v>
      </c>
      <c r="AW8" s="36">
        <v>0</v>
      </c>
      <c r="AX8" s="28">
        <v>0</v>
      </c>
      <c r="AY8" s="36">
        <v>0</v>
      </c>
      <c r="AZ8" s="23">
        <v>1</v>
      </c>
      <c r="BA8" s="23">
        <v>1</v>
      </c>
      <c r="BB8" s="36">
        <v>0</v>
      </c>
      <c r="BC8" s="35">
        <v>0</v>
      </c>
      <c r="BE8" s="28">
        <v>1539727</v>
      </c>
      <c r="BF8" s="36">
        <v>1743</v>
      </c>
      <c r="BG8" s="35">
        <v>41</v>
      </c>
      <c r="BH8" s="48">
        <v>33</v>
      </c>
      <c r="BI8" s="35">
        <v>42957626</v>
      </c>
      <c r="BJ8" s="35">
        <v>40998473</v>
      </c>
      <c r="BK8" s="28"/>
      <c r="BL8" s="47">
        <v>58</v>
      </c>
      <c r="BM8" s="28">
        <v>68</v>
      </c>
      <c r="BN8" s="28">
        <v>79</v>
      </c>
      <c r="BO8" s="28">
        <v>9</v>
      </c>
      <c r="BP8" s="28">
        <v>7</v>
      </c>
      <c r="BQ8" s="28">
        <v>7</v>
      </c>
    </row>
    <row r="9" spans="1:69">
      <c r="A9" s="25">
        <v>107</v>
      </c>
      <c r="B9" s="26" t="s">
        <v>351</v>
      </c>
      <c r="C9" s="27" t="s">
        <v>350</v>
      </c>
      <c r="D9" s="28">
        <v>62768247</v>
      </c>
      <c r="E9" s="28">
        <v>56836201</v>
      </c>
      <c r="F9" s="28">
        <v>60156701</v>
      </c>
      <c r="G9" s="28">
        <v>51562790</v>
      </c>
      <c r="H9" s="29">
        <v>355.5</v>
      </c>
      <c r="I9" s="30">
        <v>348</v>
      </c>
      <c r="J9" s="31">
        <v>762</v>
      </c>
      <c r="K9" s="28">
        <v>4080826</v>
      </c>
      <c r="L9" s="32">
        <v>380.5</v>
      </c>
      <c r="M9" s="33">
        <v>360.5</v>
      </c>
      <c r="N9" s="31">
        <v>357</v>
      </c>
      <c r="O9" s="34">
        <v>344</v>
      </c>
      <c r="P9" s="28">
        <v>376463</v>
      </c>
      <c r="Q9" s="35">
        <v>441759</v>
      </c>
      <c r="R9" s="28">
        <v>0</v>
      </c>
      <c r="S9" s="28">
        <v>323214</v>
      </c>
      <c r="T9" s="36">
        <v>7043</v>
      </c>
      <c r="U9" s="35">
        <v>6312</v>
      </c>
      <c r="V9" s="37">
        <v>0</v>
      </c>
      <c r="W9" s="38">
        <v>0</v>
      </c>
      <c r="X9" s="36">
        <v>159</v>
      </c>
      <c r="Y9" s="35">
        <v>51</v>
      </c>
      <c r="Z9" s="38">
        <v>0</v>
      </c>
      <c r="AA9" s="38">
        <v>0</v>
      </c>
      <c r="AB9" s="39">
        <v>0</v>
      </c>
      <c r="AC9" s="36">
        <v>349489</v>
      </c>
      <c r="AD9" s="28">
        <v>337228</v>
      </c>
      <c r="AE9" s="35">
        <v>337228</v>
      </c>
      <c r="AF9" s="40">
        <v>380.5</v>
      </c>
      <c r="AG9" s="31">
        <v>360.5</v>
      </c>
      <c r="AH9" s="33">
        <v>357</v>
      </c>
      <c r="AI9" s="41">
        <v>344</v>
      </c>
      <c r="AJ9" s="42">
        <v>0</v>
      </c>
      <c r="AK9" s="28"/>
      <c r="AL9" s="28"/>
      <c r="AM9" s="36">
        <v>0</v>
      </c>
      <c r="AN9" s="35">
        <v>0</v>
      </c>
      <c r="AO9" s="31">
        <v>334</v>
      </c>
      <c r="AP9" s="28"/>
      <c r="AQ9" s="43">
        <v>0</v>
      </c>
      <c r="AR9" s="28"/>
      <c r="AS9" s="44"/>
      <c r="AT9" s="45">
        <v>0</v>
      </c>
      <c r="AU9" s="45">
        <v>0</v>
      </c>
      <c r="AV9" s="28">
        <v>3611003</v>
      </c>
      <c r="AW9" s="36">
        <v>0</v>
      </c>
      <c r="AX9" s="28">
        <v>0</v>
      </c>
      <c r="AY9" s="36">
        <v>0</v>
      </c>
      <c r="AZ9" s="23">
        <v>1</v>
      </c>
      <c r="BA9" s="23">
        <v>1</v>
      </c>
      <c r="BB9" s="36">
        <v>0</v>
      </c>
      <c r="BC9" s="35">
        <v>0</v>
      </c>
      <c r="BE9" s="28">
        <v>3639067</v>
      </c>
      <c r="BF9" s="36">
        <v>170</v>
      </c>
      <c r="BG9" s="35">
        <v>2417</v>
      </c>
      <c r="BH9" s="48">
        <v>33</v>
      </c>
      <c r="BI9" s="35">
        <v>62768247</v>
      </c>
      <c r="BJ9" s="35">
        <v>60156701</v>
      </c>
      <c r="BK9" s="28"/>
      <c r="BL9" s="47">
        <v>142</v>
      </c>
      <c r="BM9" s="28">
        <v>152</v>
      </c>
      <c r="BN9" s="28">
        <v>163</v>
      </c>
      <c r="BO9" s="28">
        <v>59</v>
      </c>
      <c r="BP9" s="28">
        <v>50</v>
      </c>
      <c r="BQ9" s="28">
        <v>40</v>
      </c>
    </row>
    <row r="10" spans="1:69">
      <c r="A10" s="25">
        <v>108</v>
      </c>
      <c r="B10" s="26" t="s">
        <v>349</v>
      </c>
      <c r="C10" s="27" t="s">
        <v>317</v>
      </c>
      <c r="D10" s="28">
        <v>64180859</v>
      </c>
      <c r="E10" s="28">
        <v>59049269</v>
      </c>
      <c r="F10" s="28">
        <v>65978121</v>
      </c>
      <c r="G10" s="28">
        <v>57803106</v>
      </c>
      <c r="H10" s="29">
        <v>347.5</v>
      </c>
      <c r="I10" s="30">
        <v>351.4</v>
      </c>
      <c r="J10" s="31">
        <v>389</v>
      </c>
      <c r="K10" s="28">
        <v>3986711</v>
      </c>
      <c r="L10" s="32">
        <v>349</v>
      </c>
      <c r="M10" s="33">
        <v>352</v>
      </c>
      <c r="N10" s="31">
        <v>352.9</v>
      </c>
      <c r="O10" s="34">
        <v>341.3</v>
      </c>
      <c r="P10" s="28">
        <v>370954</v>
      </c>
      <c r="Q10" s="35">
        <v>416921</v>
      </c>
      <c r="R10" s="28">
        <v>0</v>
      </c>
      <c r="S10" s="28">
        <v>548331</v>
      </c>
      <c r="T10" s="36">
        <v>0</v>
      </c>
      <c r="U10" s="35">
        <v>0</v>
      </c>
      <c r="V10" s="37">
        <v>0</v>
      </c>
      <c r="W10" s="38">
        <v>0</v>
      </c>
      <c r="X10" s="36">
        <v>157</v>
      </c>
      <c r="Y10" s="35">
        <v>37</v>
      </c>
      <c r="Z10" s="38">
        <v>0</v>
      </c>
      <c r="AA10" s="38">
        <v>0</v>
      </c>
      <c r="AB10" s="39">
        <v>0</v>
      </c>
      <c r="AC10" s="36">
        <v>402615</v>
      </c>
      <c r="AD10" s="28">
        <v>365938</v>
      </c>
      <c r="AE10" s="35">
        <v>365938</v>
      </c>
      <c r="AF10" s="40">
        <v>349</v>
      </c>
      <c r="AG10" s="31">
        <v>352</v>
      </c>
      <c r="AH10" s="33">
        <v>352.9</v>
      </c>
      <c r="AI10" s="41">
        <v>341.3</v>
      </c>
      <c r="AJ10" s="42">
        <v>0</v>
      </c>
      <c r="AK10" s="28"/>
      <c r="AL10" s="28"/>
      <c r="AM10" s="36">
        <v>0</v>
      </c>
      <c r="AN10" s="35">
        <v>0</v>
      </c>
      <c r="AO10" s="31">
        <v>336.3</v>
      </c>
      <c r="AP10" s="28"/>
      <c r="AQ10" s="43">
        <v>0</v>
      </c>
      <c r="AR10" s="28"/>
      <c r="AS10" s="44"/>
      <c r="AT10" s="45">
        <v>0</v>
      </c>
      <c r="AU10" s="45">
        <v>0</v>
      </c>
      <c r="AV10" s="28">
        <v>3296476</v>
      </c>
      <c r="AW10" s="36">
        <v>0</v>
      </c>
      <c r="AX10" s="28">
        <v>0</v>
      </c>
      <c r="AY10" s="36">
        <v>0</v>
      </c>
      <c r="AZ10" s="23">
        <v>1</v>
      </c>
      <c r="BA10" s="23">
        <v>1</v>
      </c>
      <c r="BB10" s="36">
        <v>0</v>
      </c>
      <c r="BC10" s="35">
        <v>0</v>
      </c>
      <c r="BE10" s="28">
        <v>3569790</v>
      </c>
      <c r="BF10" s="36">
        <v>3014</v>
      </c>
      <c r="BG10" s="35">
        <v>2592</v>
      </c>
      <c r="BH10" s="48">
        <v>33</v>
      </c>
      <c r="BI10" s="35">
        <v>62850564</v>
      </c>
      <c r="BJ10" s="35">
        <v>64416329</v>
      </c>
      <c r="BK10" s="28"/>
      <c r="BL10" s="47">
        <v>119</v>
      </c>
      <c r="BM10" s="28">
        <v>131</v>
      </c>
      <c r="BN10" s="28">
        <v>149</v>
      </c>
      <c r="BO10" s="28">
        <v>66</v>
      </c>
      <c r="BP10" s="28">
        <v>56</v>
      </c>
      <c r="BQ10" s="28">
        <v>52</v>
      </c>
    </row>
    <row r="11" spans="1:69">
      <c r="A11" s="25">
        <v>109</v>
      </c>
      <c r="B11" s="26" t="s">
        <v>348</v>
      </c>
      <c r="C11" s="27" t="s">
        <v>106</v>
      </c>
      <c r="D11" s="28">
        <v>69866212</v>
      </c>
      <c r="E11" s="28">
        <v>62850572</v>
      </c>
      <c r="F11" s="28">
        <v>247691383</v>
      </c>
      <c r="G11" s="28">
        <v>237145351</v>
      </c>
      <c r="H11" s="29">
        <v>496.3</v>
      </c>
      <c r="I11" s="30">
        <v>504.8</v>
      </c>
      <c r="J11" s="31">
        <v>560</v>
      </c>
      <c r="K11" s="28">
        <v>5538264</v>
      </c>
      <c r="L11" s="32">
        <v>500.8</v>
      </c>
      <c r="M11" s="33">
        <v>499.3</v>
      </c>
      <c r="N11" s="31">
        <v>508.8</v>
      </c>
      <c r="O11" s="34">
        <v>505.8</v>
      </c>
      <c r="P11" s="28">
        <v>511297</v>
      </c>
      <c r="Q11" s="35">
        <v>550070</v>
      </c>
      <c r="R11" s="28">
        <v>216985</v>
      </c>
      <c r="S11" s="28">
        <v>615260</v>
      </c>
      <c r="T11" s="36">
        <v>0</v>
      </c>
      <c r="U11" s="35">
        <v>0</v>
      </c>
      <c r="V11" s="37">
        <v>0</v>
      </c>
      <c r="W11" s="38">
        <v>0</v>
      </c>
      <c r="X11" s="36">
        <v>257</v>
      </c>
      <c r="Y11" s="35">
        <v>43</v>
      </c>
      <c r="Z11" s="38">
        <v>0</v>
      </c>
      <c r="AA11" s="38">
        <v>0</v>
      </c>
      <c r="AB11" s="39">
        <v>0.14879999999999999</v>
      </c>
      <c r="AC11" s="36">
        <v>518336</v>
      </c>
      <c r="AD11" s="28">
        <v>494132</v>
      </c>
      <c r="AE11" s="35">
        <v>494132</v>
      </c>
      <c r="AF11" s="40">
        <v>500.8</v>
      </c>
      <c r="AG11" s="31">
        <v>499.3</v>
      </c>
      <c r="AH11" s="33">
        <v>508.8</v>
      </c>
      <c r="AI11" s="41">
        <v>505.8</v>
      </c>
      <c r="AJ11" s="42">
        <v>0</v>
      </c>
      <c r="AK11" s="28"/>
      <c r="AL11" s="28"/>
      <c r="AM11" s="36">
        <v>0</v>
      </c>
      <c r="AN11" s="35">
        <v>0</v>
      </c>
      <c r="AO11" s="31">
        <v>502.3</v>
      </c>
      <c r="AP11" s="28"/>
      <c r="AQ11" s="43">
        <v>0</v>
      </c>
      <c r="AR11" s="28"/>
      <c r="AS11" s="44"/>
      <c r="AT11" s="45">
        <v>0</v>
      </c>
      <c r="AU11" s="45">
        <v>0</v>
      </c>
      <c r="AV11" s="28">
        <v>4566018</v>
      </c>
      <c r="AW11" s="36">
        <v>0</v>
      </c>
      <c r="AX11" s="28">
        <v>0</v>
      </c>
      <c r="AY11" s="36">
        <v>125518</v>
      </c>
      <c r="AZ11" s="23">
        <v>1</v>
      </c>
      <c r="BA11" s="23">
        <v>1</v>
      </c>
      <c r="BB11" s="36">
        <v>0</v>
      </c>
      <c r="BC11" s="35">
        <v>0</v>
      </c>
      <c r="BE11" s="28">
        <v>4988194</v>
      </c>
      <c r="BF11" s="36">
        <v>7268</v>
      </c>
      <c r="BG11" s="35">
        <v>3110</v>
      </c>
      <c r="BH11" s="48">
        <v>33</v>
      </c>
      <c r="BI11" s="35">
        <v>69390597</v>
      </c>
      <c r="BJ11" s="35">
        <v>67121310</v>
      </c>
      <c r="BK11" s="28"/>
      <c r="BL11" s="47">
        <v>185</v>
      </c>
      <c r="BM11" s="28">
        <v>229</v>
      </c>
      <c r="BN11" s="28">
        <v>231</v>
      </c>
      <c r="BO11" s="28">
        <v>75</v>
      </c>
      <c r="BP11" s="28">
        <v>62</v>
      </c>
      <c r="BQ11" s="28">
        <v>62</v>
      </c>
    </row>
    <row r="12" spans="1:69">
      <c r="A12" s="25">
        <v>110</v>
      </c>
      <c r="B12" s="26" t="s">
        <v>432</v>
      </c>
      <c r="C12" s="27" t="s">
        <v>211</v>
      </c>
      <c r="D12" s="28">
        <v>29988502</v>
      </c>
      <c r="E12" s="28">
        <v>26884423</v>
      </c>
      <c r="F12" s="28">
        <v>28574196</v>
      </c>
      <c r="G12" s="28">
        <v>24027557</v>
      </c>
      <c r="H12" s="29">
        <v>169.5</v>
      </c>
      <c r="I12" s="30">
        <v>172.5</v>
      </c>
      <c r="J12" s="31">
        <v>491</v>
      </c>
      <c r="K12" s="28">
        <v>2303935</v>
      </c>
      <c r="L12" s="32">
        <v>178.5</v>
      </c>
      <c r="M12" s="33">
        <v>172.5</v>
      </c>
      <c r="N12" s="31">
        <v>174.5</v>
      </c>
      <c r="O12" s="34">
        <v>165.5</v>
      </c>
      <c r="P12" s="28">
        <v>211450</v>
      </c>
      <c r="Q12" s="35">
        <v>242351</v>
      </c>
      <c r="R12" s="28">
        <v>0</v>
      </c>
      <c r="S12" s="28">
        <v>333931</v>
      </c>
      <c r="T12" s="36">
        <v>0</v>
      </c>
      <c r="U12" s="35">
        <v>0</v>
      </c>
      <c r="V12" s="37">
        <v>0</v>
      </c>
      <c r="W12" s="38">
        <v>0</v>
      </c>
      <c r="X12" s="36">
        <v>64</v>
      </c>
      <c r="Y12" s="35">
        <v>23</v>
      </c>
      <c r="Z12" s="38">
        <v>0</v>
      </c>
      <c r="AA12" s="38">
        <v>0</v>
      </c>
      <c r="AB12" s="39">
        <v>0</v>
      </c>
      <c r="AC12" s="36">
        <v>240133</v>
      </c>
      <c r="AD12" s="28">
        <v>228844</v>
      </c>
      <c r="AE12" s="35">
        <v>228844</v>
      </c>
      <c r="AF12" s="40">
        <v>178.5</v>
      </c>
      <c r="AG12" s="31">
        <v>172.5</v>
      </c>
      <c r="AH12" s="33">
        <v>174.5</v>
      </c>
      <c r="AI12" s="41">
        <v>165.5</v>
      </c>
      <c r="AJ12" s="42">
        <v>0</v>
      </c>
      <c r="AK12" s="28"/>
      <c r="AL12" s="28"/>
      <c r="AM12" s="36">
        <v>0</v>
      </c>
      <c r="AN12" s="35">
        <v>1</v>
      </c>
      <c r="AO12" s="31">
        <v>162.5</v>
      </c>
      <c r="AP12" s="28"/>
      <c r="AQ12" s="43">
        <v>0</v>
      </c>
      <c r="AR12" s="28"/>
      <c r="AS12" s="44"/>
      <c r="AT12" s="45">
        <v>0</v>
      </c>
      <c r="AU12" s="45">
        <v>0</v>
      </c>
      <c r="AV12" s="28">
        <v>1967232</v>
      </c>
      <c r="AW12" s="36">
        <v>0</v>
      </c>
      <c r="AX12" s="28">
        <v>0</v>
      </c>
      <c r="AY12" s="36">
        <v>0</v>
      </c>
      <c r="AZ12" s="23">
        <v>1</v>
      </c>
      <c r="BA12" s="23">
        <v>1</v>
      </c>
      <c r="BB12" s="36">
        <v>0</v>
      </c>
      <c r="BC12" s="35">
        <v>0</v>
      </c>
      <c r="BE12" s="28">
        <v>2061584</v>
      </c>
      <c r="BF12" s="36">
        <v>860</v>
      </c>
      <c r="BG12" s="35">
        <v>372</v>
      </c>
      <c r="BH12" s="48">
        <v>33</v>
      </c>
      <c r="BI12" s="35">
        <v>29988502</v>
      </c>
      <c r="BJ12" s="35">
        <v>28574196</v>
      </c>
      <c r="BK12" s="28"/>
      <c r="BL12" s="47">
        <v>54</v>
      </c>
      <c r="BM12" s="28">
        <v>67</v>
      </c>
      <c r="BN12" s="28">
        <v>55</v>
      </c>
      <c r="BO12" s="28">
        <v>25</v>
      </c>
      <c r="BP12" s="28">
        <v>17</v>
      </c>
      <c r="BQ12" s="28">
        <v>25</v>
      </c>
    </row>
    <row r="13" spans="1:69">
      <c r="A13" s="25">
        <v>111</v>
      </c>
      <c r="B13" s="26" t="s">
        <v>347</v>
      </c>
      <c r="C13" s="27" t="s">
        <v>104</v>
      </c>
      <c r="D13" s="28">
        <v>83474869</v>
      </c>
      <c r="E13" s="28">
        <v>79290137</v>
      </c>
      <c r="F13" s="28">
        <v>81040498</v>
      </c>
      <c r="G13" s="28">
        <v>74543295</v>
      </c>
      <c r="H13" s="29">
        <v>354.2</v>
      </c>
      <c r="I13" s="30">
        <v>369.8</v>
      </c>
      <c r="J13" s="31">
        <v>229</v>
      </c>
      <c r="K13" s="28">
        <v>3988453</v>
      </c>
      <c r="L13" s="32">
        <v>337.4</v>
      </c>
      <c r="M13" s="33">
        <v>356.7</v>
      </c>
      <c r="N13" s="31">
        <v>374.8</v>
      </c>
      <c r="O13" s="34">
        <v>365.1</v>
      </c>
      <c r="P13" s="28">
        <v>436669</v>
      </c>
      <c r="Q13" s="35">
        <v>438017</v>
      </c>
      <c r="R13" s="28">
        <v>0</v>
      </c>
      <c r="S13" s="28">
        <v>555221</v>
      </c>
      <c r="T13" s="36">
        <v>13668</v>
      </c>
      <c r="U13" s="35">
        <v>14663</v>
      </c>
      <c r="V13" s="37">
        <v>0</v>
      </c>
      <c r="W13" s="38">
        <v>0</v>
      </c>
      <c r="X13" s="36">
        <v>133</v>
      </c>
      <c r="Y13" s="35">
        <v>24</v>
      </c>
      <c r="Z13" s="38">
        <v>0</v>
      </c>
      <c r="AA13" s="38">
        <v>0</v>
      </c>
      <c r="AB13" s="39">
        <v>0</v>
      </c>
      <c r="AC13" s="36">
        <v>402874</v>
      </c>
      <c r="AD13" s="28">
        <v>387482</v>
      </c>
      <c r="AE13" s="35">
        <v>387482</v>
      </c>
      <c r="AF13" s="40">
        <v>337.4</v>
      </c>
      <c r="AG13" s="31">
        <v>356.7</v>
      </c>
      <c r="AH13" s="33">
        <v>374.8</v>
      </c>
      <c r="AI13" s="41">
        <v>365.1</v>
      </c>
      <c r="AJ13" s="42">
        <v>0</v>
      </c>
      <c r="AK13" s="28"/>
      <c r="AL13" s="28"/>
      <c r="AM13" s="36">
        <v>0</v>
      </c>
      <c r="AN13" s="35">
        <v>0</v>
      </c>
      <c r="AO13" s="31">
        <v>363.1</v>
      </c>
      <c r="AP13" s="28"/>
      <c r="AQ13" s="43">
        <v>0</v>
      </c>
      <c r="AR13" s="28"/>
      <c r="AS13" s="44"/>
      <c r="AT13" s="45">
        <v>0</v>
      </c>
      <c r="AU13" s="45">
        <v>0</v>
      </c>
      <c r="AV13" s="28">
        <v>3307081</v>
      </c>
      <c r="AW13" s="36">
        <v>0</v>
      </c>
      <c r="AX13" s="28">
        <v>0</v>
      </c>
      <c r="AY13" s="36">
        <v>0</v>
      </c>
      <c r="AZ13" s="23">
        <v>1</v>
      </c>
      <c r="BA13" s="23">
        <v>1</v>
      </c>
      <c r="BB13" s="36">
        <v>0</v>
      </c>
      <c r="BC13" s="35">
        <v>0</v>
      </c>
      <c r="BE13" s="28">
        <v>3550436</v>
      </c>
      <c r="BF13" s="36">
        <v>5062</v>
      </c>
      <c r="BG13" s="35">
        <v>4083</v>
      </c>
      <c r="BH13" s="48">
        <v>33</v>
      </c>
      <c r="BI13" s="35">
        <v>83474869</v>
      </c>
      <c r="BJ13" s="35">
        <v>78436691</v>
      </c>
      <c r="BK13" s="28"/>
      <c r="BL13" s="47">
        <v>78</v>
      </c>
      <c r="BM13" s="28">
        <v>128</v>
      </c>
      <c r="BN13" s="28">
        <v>135</v>
      </c>
      <c r="BO13" s="28">
        <v>42</v>
      </c>
      <c r="BP13" s="28">
        <v>23</v>
      </c>
      <c r="BQ13" s="28">
        <v>25</v>
      </c>
    </row>
    <row r="14" spans="1:69">
      <c r="A14" s="25">
        <v>112</v>
      </c>
      <c r="B14" s="26" t="s">
        <v>346</v>
      </c>
      <c r="C14" s="27" t="s">
        <v>209</v>
      </c>
      <c r="D14" s="28">
        <v>121413676</v>
      </c>
      <c r="E14" s="28">
        <v>113535681</v>
      </c>
      <c r="F14" s="28">
        <v>123291046</v>
      </c>
      <c r="G14" s="28">
        <v>111143887</v>
      </c>
      <c r="H14" s="29">
        <v>476</v>
      </c>
      <c r="I14" s="30">
        <v>403</v>
      </c>
      <c r="J14" s="31">
        <v>582.79999999999995</v>
      </c>
      <c r="K14" s="28">
        <v>6964483</v>
      </c>
      <c r="L14" s="32">
        <v>924.9</v>
      </c>
      <c r="M14" s="33">
        <v>961.2</v>
      </c>
      <c r="N14" s="31">
        <v>891.2</v>
      </c>
      <c r="O14" s="34">
        <v>959.2</v>
      </c>
      <c r="P14" s="28">
        <v>542764</v>
      </c>
      <c r="Q14" s="35">
        <v>510724</v>
      </c>
      <c r="R14" s="28">
        <v>333480</v>
      </c>
      <c r="S14" s="28">
        <v>685976</v>
      </c>
      <c r="T14" s="36">
        <v>0</v>
      </c>
      <c r="U14" s="35">
        <v>0</v>
      </c>
      <c r="V14" s="37">
        <v>0</v>
      </c>
      <c r="W14" s="38">
        <v>0.04</v>
      </c>
      <c r="X14" s="36">
        <v>146</v>
      </c>
      <c r="Y14" s="35">
        <v>29</v>
      </c>
      <c r="Z14" s="38">
        <v>0.03</v>
      </c>
      <c r="AA14" s="38">
        <v>0</v>
      </c>
      <c r="AB14" s="39">
        <v>0.20610000000000001</v>
      </c>
      <c r="AC14" s="36">
        <v>462726</v>
      </c>
      <c r="AD14" s="28">
        <v>436210</v>
      </c>
      <c r="AE14" s="35">
        <v>436210</v>
      </c>
      <c r="AF14" s="40">
        <v>449.2</v>
      </c>
      <c r="AG14" s="31">
        <v>487.5</v>
      </c>
      <c r="AH14" s="33">
        <v>412.5</v>
      </c>
      <c r="AI14" s="41">
        <v>408</v>
      </c>
      <c r="AJ14" s="42">
        <v>0</v>
      </c>
      <c r="AK14" s="28"/>
      <c r="AL14" s="28"/>
      <c r="AM14" s="36">
        <v>0</v>
      </c>
      <c r="AN14" s="35">
        <v>0</v>
      </c>
      <c r="AO14" s="31">
        <v>402.5</v>
      </c>
      <c r="AP14" s="28"/>
      <c r="AQ14" s="43">
        <v>0</v>
      </c>
      <c r="AR14" s="28"/>
      <c r="AS14" s="44"/>
      <c r="AT14" s="45">
        <v>0</v>
      </c>
      <c r="AU14" s="45">
        <v>0</v>
      </c>
      <c r="AV14" s="28">
        <v>6252342</v>
      </c>
      <c r="AW14" s="36">
        <v>77490</v>
      </c>
      <c r="AX14" s="28">
        <v>0</v>
      </c>
      <c r="AY14" s="36">
        <v>336735</v>
      </c>
      <c r="AZ14" s="23">
        <v>1</v>
      </c>
      <c r="BA14" s="23">
        <v>1</v>
      </c>
      <c r="BB14" s="36">
        <v>0</v>
      </c>
      <c r="BC14" s="35">
        <v>0</v>
      </c>
      <c r="BE14" s="28">
        <v>6434996</v>
      </c>
      <c r="BF14" s="36">
        <v>2230</v>
      </c>
      <c r="BG14" s="35">
        <v>544</v>
      </c>
      <c r="BH14" s="48">
        <v>33</v>
      </c>
      <c r="BI14" s="35">
        <v>121413676</v>
      </c>
      <c r="BJ14" s="35">
        <v>122592147</v>
      </c>
      <c r="BK14" s="28"/>
      <c r="BL14" s="47">
        <v>158</v>
      </c>
      <c r="BM14" s="28">
        <v>210</v>
      </c>
      <c r="BN14" s="28">
        <v>169</v>
      </c>
      <c r="BO14" s="28">
        <v>56</v>
      </c>
      <c r="BP14" s="28">
        <v>43</v>
      </c>
      <c r="BQ14" s="28">
        <v>44</v>
      </c>
    </row>
    <row r="15" spans="1:69">
      <c r="A15" s="25">
        <v>113</v>
      </c>
      <c r="B15" s="26" t="s">
        <v>345</v>
      </c>
      <c r="C15" s="27" t="s">
        <v>342</v>
      </c>
      <c r="D15" s="28">
        <v>153262211</v>
      </c>
      <c r="E15" s="28">
        <v>141359193</v>
      </c>
      <c r="F15" s="28">
        <v>137771119</v>
      </c>
      <c r="G15" s="28">
        <v>120344404</v>
      </c>
      <c r="H15" s="29">
        <v>1033.0999999999999</v>
      </c>
      <c r="I15" s="30">
        <v>898.5</v>
      </c>
      <c r="J15" s="53">
        <v>411.9</v>
      </c>
      <c r="K15" s="28">
        <v>8322455</v>
      </c>
      <c r="L15" s="32">
        <v>1042.7</v>
      </c>
      <c r="M15" s="33">
        <v>1047.4000000000001</v>
      </c>
      <c r="N15" s="31">
        <v>908.5</v>
      </c>
      <c r="O15" s="34">
        <v>895.3</v>
      </c>
      <c r="P15" s="28">
        <v>621912</v>
      </c>
      <c r="Q15" s="35">
        <v>626072</v>
      </c>
      <c r="R15" s="28">
        <v>161005</v>
      </c>
      <c r="S15" s="28">
        <v>1100793</v>
      </c>
      <c r="T15" s="36">
        <v>8415</v>
      </c>
      <c r="U15" s="35">
        <v>9534</v>
      </c>
      <c r="V15" s="37">
        <v>0</v>
      </c>
      <c r="W15" s="38">
        <v>0</v>
      </c>
      <c r="X15" s="36">
        <v>235</v>
      </c>
      <c r="Y15" s="35">
        <v>99</v>
      </c>
      <c r="Z15" s="38">
        <v>0</v>
      </c>
      <c r="AA15" s="38">
        <v>0</v>
      </c>
      <c r="AB15" s="39">
        <v>4.5900000000000003E-2</v>
      </c>
      <c r="AC15" s="36">
        <v>922614</v>
      </c>
      <c r="AD15" s="28">
        <v>856365</v>
      </c>
      <c r="AE15" s="35">
        <v>856365</v>
      </c>
      <c r="AF15" s="40">
        <v>1041.7</v>
      </c>
      <c r="AG15" s="31">
        <v>1044.5999999999999</v>
      </c>
      <c r="AH15" s="33">
        <v>908.5</v>
      </c>
      <c r="AI15" s="41">
        <v>895.3</v>
      </c>
      <c r="AJ15" s="42">
        <v>0</v>
      </c>
      <c r="AK15" s="28"/>
      <c r="AL15" s="28"/>
      <c r="AM15" s="36">
        <v>0</v>
      </c>
      <c r="AN15" s="35">
        <v>0</v>
      </c>
      <c r="AO15" s="31">
        <v>883.8</v>
      </c>
      <c r="AP15" s="28"/>
      <c r="AQ15" s="43">
        <v>0</v>
      </c>
      <c r="AR15" s="28"/>
      <c r="AS15" s="44"/>
      <c r="AT15" s="45">
        <v>0</v>
      </c>
      <c r="AU15" s="45">
        <v>0</v>
      </c>
      <c r="AV15" s="28">
        <v>7617404</v>
      </c>
      <c r="AW15" s="36">
        <v>0</v>
      </c>
      <c r="AX15" s="28">
        <v>0</v>
      </c>
      <c r="AY15" s="36">
        <v>280978</v>
      </c>
      <c r="AZ15" s="23">
        <v>1</v>
      </c>
      <c r="BA15" s="23">
        <v>1</v>
      </c>
      <c r="BB15" s="36">
        <v>0</v>
      </c>
      <c r="BC15" s="35">
        <v>0</v>
      </c>
      <c r="BE15" s="28">
        <v>7694368</v>
      </c>
      <c r="BF15" s="36">
        <v>10820</v>
      </c>
      <c r="BG15" s="35">
        <v>7454</v>
      </c>
      <c r="BH15" s="48">
        <v>33</v>
      </c>
      <c r="BI15" s="35">
        <v>153833450</v>
      </c>
      <c r="BJ15" s="35">
        <v>136130799</v>
      </c>
      <c r="BK15" s="28"/>
      <c r="BL15" s="47">
        <v>256</v>
      </c>
      <c r="BM15" s="28">
        <v>305</v>
      </c>
      <c r="BN15" s="28">
        <v>243</v>
      </c>
      <c r="BO15" s="28">
        <v>117</v>
      </c>
      <c r="BP15" s="28">
        <v>71</v>
      </c>
      <c r="BQ15" s="28">
        <v>72</v>
      </c>
    </row>
    <row r="16" spans="1:69">
      <c r="A16" s="25">
        <v>114</v>
      </c>
      <c r="B16" s="26" t="s">
        <v>344</v>
      </c>
      <c r="C16" s="27" t="s">
        <v>104</v>
      </c>
      <c r="D16" s="28">
        <v>46080144</v>
      </c>
      <c r="E16" s="28">
        <v>40300335</v>
      </c>
      <c r="F16" s="28">
        <v>46434384</v>
      </c>
      <c r="G16" s="28">
        <v>37336671</v>
      </c>
      <c r="H16" s="29">
        <v>594.70000000000005</v>
      </c>
      <c r="I16" s="30">
        <v>605.20000000000005</v>
      </c>
      <c r="J16" s="31">
        <v>88</v>
      </c>
      <c r="K16" s="28">
        <v>6259196</v>
      </c>
      <c r="L16" s="32">
        <v>586.20000000000005</v>
      </c>
      <c r="M16" s="33">
        <v>607.1</v>
      </c>
      <c r="N16" s="31">
        <v>617.79999999999995</v>
      </c>
      <c r="O16" s="34">
        <v>596.20000000000005</v>
      </c>
      <c r="P16" s="28">
        <v>645059</v>
      </c>
      <c r="Q16" s="35">
        <v>618572</v>
      </c>
      <c r="R16" s="28">
        <v>1093686</v>
      </c>
      <c r="S16" s="28">
        <v>631555</v>
      </c>
      <c r="T16" s="36">
        <v>5642</v>
      </c>
      <c r="U16" s="35">
        <v>10899</v>
      </c>
      <c r="V16" s="37">
        <v>0.1</v>
      </c>
      <c r="W16" s="38">
        <v>0.49</v>
      </c>
      <c r="X16" s="36">
        <v>269</v>
      </c>
      <c r="Y16" s="35">
        <v>74</v>
      </c>
      <c r="Z16" s="38">
        <v>0.56000000000000005</v>
      </c>
      <c r="AA16" s="38">
        <v>0.01</v>
      </c>
      <c r="AB16" s="39">
        <v>0.53620000000000001</v>
      </c>
      <c r="AC16" s="36">
        <v>621500</v>
      </c>
      <c r="AD16" s="28">
        <v>585660</v>
      </c>
      <c r="AE16" s="35">
        <v>585660</v>
      </c>
      <c r="AF16" s="40">
        <v>585</v>
      </c>
      <c r="AG16" s="31">
        <v>602.70000000000005</v>
      </c>
      <c r="AH16" s="33">
        <v>614.20000000000005</v>
      </c>
      <c r="AI16" s="41">
        <v>595.70000000000005</v>
      </c>
      <c r="AJ16" s="42">
        <v>0</v>
      </c>
      <c r="AK16" s="28"/>
      <c r="AL16" s="28"/>
      <c r="AM16" s="36">
        <v>15</v>
      </c>
      <c r="AN16" s="35">
        <v>0</v>
      </c>
      <c r="AO16" s="31">
        <v>584.20000000000005</v>
      </c>
      <c r="AP16" s="28"/>
      <c r="AQ16" s="43">
        <v>0</v>
      </c>
      <c r="AR16" s="28"/>
      <c r="AS16" s="44"/>
      <c r="AT16" s="45">
        <v>0</v>
      </c>
      <c r="AU16" s="45">
        <v>0</v>
      </c>
      <c r="AV16" s="28">
        <v>5328302</v>
      </c>
      <c r="AW16" s="36">
        <v>79594</v>
      </c>
      <c r="AX16" s="28">
        <v>92481</v>
      </c>
      <c r="AY16" s="36">
        <v>1002044</v>
      </c>
      <c r="AZ16" s="23">
        <v>1</v>
      </c>
      <c r="BA16" s="23">
        <v>1</v>
      </c>
      <c r="BB16" s="36">
        <v>0</v>
      </c>
      <c r="BC16" s="35">
        <v>0</v>
      </c>
      <c r="BE16" s="28">
        <v>5640624</v>
      </c>
      <c r="BF16" s="36">
        <v>5902</v>
      </c>
      <c r="BG16" s="35">
        <v>2101</v>
      </c>
      <c r="BH16" s="48">
        <v>33</v>
      </c>
      <c r="BI16" s="35">
        <v>50296402</v>
      </c>
      <c r="BJ16" s="35">
        <v>49402125</v>
      </c>
      <c r="BK16" s="28"/>
      <c r="BL16" s="47">
        <v>173</v>
      </c>
      <c r="BM16" s="28">
        <v>279</v>
      </c>
      <c r="BN16" s="28">
        <v>280</v>
      </c>
      <c r="BO16" s="28">
        <v>63</v>
      </c>
      <c r="BP16" s="28">
        <v>76</v>
      </c>
      <c r="BQ16" s="28">
        <v>65</v>
      </c>
    </row>
    <row r="17" spans="1:69">
      <c r="A17" s="25">
        <v>115</v>
      </c>
      <c r="B17" s="26" t="s">
        <v>343</v>
      </c>
      <c r="C17" s="27" t="s">
        <v>342</v>
      </c>
      <c r="D17" s="28">
        <v>111035847</v>
      </c>
      <c r="E17" s="28">
        <v>103041049</v>
      </c>
      <c r="F17" s="28">
        <v>112112562</v>
      </c>
      <c r="G17" s="28">
        <v>98555745</v>
      </c>
      <c r="H17" s="29">
        <v>692</v>
      </c>
      <c r="I17" s="30">
        <v>662.8</v>
      </c>
      <c r="J17" s="31">
        <v>222</v>
      </c>
      <c r="K17" s="28">
        <v>6609024</v>
      </c>
      <c r="L17" s="32">
        <v>653.5</v>
      </c>
      <c r="M17" s="33">
        <v>711.5</v>
      </c>
      <c r="N17" s="31">
        <v>681.8</v>
      </c>
      <c r="O17" s="34">
        <v>671.2</v>
      </c>
      <c r="P17" s="28">
        <v>598593</v>
      </c>
      <c r="Q17" s="35">
        <v>665792</v>
      </c>
      <c r="R17" s="28">
        <v>66680</v>
      </c>
      <c r="S17" s="28">
        <v>577233</v>
      </c>
      <c r="T17" s="36">
        <v>0</v>
      </c>
      <c r="U17" s="35">
        <v>0</v>
      </c>
      <c r="V17" s="37">
        <v>0</v>
      </c>
      <c r="W17" s="38">
        <v>0</v>
      </c>
      <c r="X17" s="36">
        <v>174</v>
      </c>
      <c r="Y17" s="35">
        <v>42</v>
      </c>
      <c r="Z17" s="38">
        <v>0</v>
      </c>
      <c r="AA17" s="38">
        <v>0</v>
      </c>
      <c r="AB17" s="39">
        <v>2.8299999999999999E-2</v>
      </c>
      <c r="AC17" s="36">
        <v>833698</v>
      </c>
      <c r="AD17" s="28">
        <v>820512</v>
      </c>
      <c r="AE17" s="35">
        <v>820512</v>
      </c>
      <c r="AF17" s="40">
        <v>653.5</v>
      </c>
      <c r="AG17" s="31">
        <v>711.5</v>
      </c>
      <c r="AH17" s="33">
        <v>681.8</v>
      </c>
      <c r="AI17" s="41">
        <v>671.2</v>
      </c>
      <c r="AJ17" s="42">
        <v>0</v>
      </c>
      <c r="AK17" s="28"/>
      <c r="AL17" s="28"/>
      <c r="AM17" s="36">
        <v>1</v>
      </c>
      <c r="AN17" s="35">
        <v>0</v>
      </c>
      <c r="AO17" s="31">
        <v>649.20000000000005</v>
      </c>
      <c r="AP17" s="28"/>
      <c r="AQ17" s="43">
        <v>0</v>
      </c>
      <c r="AR17" s="28"/>
      <c r="AS17" s="44"/>
      <c r="AT17" s="45">
        <v>0</v>
      </c>
      <c r="AU17" s="45">
        <v>0</v>
      </c>
      <c r="AV17" s="28">
        <v>5696281</v>
      </c>
      <c r="AW17" s="36">
        <v>0</v>
      </c>
      <c r="AX17" s="28">
        <v>0</v>
      </c>
      <c r="AY17" s="36">
        <v>6520</v>
      </c>
      <c r="AZ17" s="23">
        <v>1</v>
      </c>
      <c r="BA17" s="23">
        <v>1</v>
      </c>
      <c r="BB17" s="36">
        <v>0</v>
      </c>
      <c r="BC17" s="35">
        <v>0</v>
      </c>
      <c r="BE17" s="28">
        <v>5943232</v>
      </c>
      <c r="BF17" s="36">
        <v>928</v>
      </c>
      <c r="BG17" s="35">
        <v>2761</v>
      </c>
      <c r="BH17" s="48">
        <v>33</v>
      </c>
      <c r="BI17" s="35">
        <v>111035847</v>
      </c>
      <c r="BJ17" s="35">
        <v>107841591</v>
      </c>
      <c r="BK17" s="28"/>
      <c r="BL17" s="47">
        <v>123</v>
      </c>
      <c r="BM17" s="28">
        <v>170</v>
      </c>
      <c r="BN17" s="28">
        <v>172</v>
      </c>
      <c r="BO17" s="28">
        <v>62</v>
      </c>
      <c r="BP17" s="28">
        <v>33</v>
      </c>
      <c r="BQ17" s="28">
        <v>55</v>
      </c>
    </row>
    <row r="18" spans="1:69">
      <c r="A18" s="25">
        <v>200</v>
      </c>
      <c r="B18" s="26" t="s">
        <v>433</v>
      </c>
      <c r="C18" s="27" t="s">
        <v>341</v>
      </c>
      <c r="D18" s="28">
        <v>33111924</v>
      </c>
      <c r="E18" s="28">
        <v>30600949</v>
      </c>
      <c r="F18" s="28">
        <v>30154042</v>
      </c>
      <c r="G18" s="28">
        <v>26291217</v>
      </c>
      <c r="H18" s="29">
        <v>224</v>
      </c>
      <c r="I18" s="30">
        <v>223.4</v>
      </c>
      <c r="J18" s="31">
        <v>780</v>
      </c>
      <c r="K18" s="28">
        <v>2734175</v>
      </c>
      <c r="L18" s="32">
        <v>239</v>
      </c>
      <c r="M18" s="33">
        <v>227</v>
      </c>
      <c r="N18" s="31">
        <v>225.9</v>
      </c>
      <c r="O18" s="34">
        <v>233.6</v>
      </c>
      <c r="P18" s="28">
        <v>159676</v>
      </c>
      <c r="Q18" s="35">
        <v>172603</v>
      </c>
      <c r="R18" s="28">
        <v>43527</v>
      </c>
      <c r="S18" s="28">
        <v>165851</v>
      </c>
      <c r="T18" s="36">
        <v>0</v>
      </c>
      <c r="U18" s="35">
        <v>0</v>
      </c>
      <c r="V18" s="37">
        <v>0</v>
      </c>
      <c r="W18" s="38">
        <v>0.03</v>
      </c>
      <c r="X18" s="36">
        <v>98</v>
      </c>
      <c r="Y18" s="35">
        <v>20</v>
      </c>
      <c r="Z18" s="38">
        <v>0.02</v>
      </c>
      <c r="AA18" s="38">
        <v>0</v>
      </c>
      <c r="AB18" s="39">
        <v>0.11459999999999999</v>
      </c>
      <c r="AC18" s="36">
        <v>261041</v>
      </c>
      <c r="AD18" s="28">
        <v>241984</v>
      </c>
      <c r="AE18" s="35">
        <v>241984</v>
      </c>
      <c r="AF18" s="40">
        <v>239</v>
      </c>
      <c r="AG18" s="31">
        <v>227</v>
      </c>
      <c r="AH18" s="33">
        <v>225.9</v>
      </c>
      <c r="AI18" s="41">
        <v>233.6</v>
      </c>
      <c r="AJ18" s="42">
        <v>0</v>
      </c>
      <c r="AK18" s="28"/>
      <c r="AL18" s="28"/>
      <c r="AM18" s="36">
        <v>2</v>
      </c>
      <c r="AN18" s="35">
        <v>0</v>
      </c>
      <c r="AO18" s="31">
        <v>230.1</v>
      </c>
      <c r="AP18" s="28"/>
      <c r="AQ18" s="43">
        <v>0</v>
      </c>
      <c r="AR18" s="28"/>
      <c r="AS18" s="44"/>
      <c r="AT18" s="45">
        <v>0</v>
      </c>
      <c r="AU18" s="45">
        <v>0</v>
      </c>
      <c r="AV18" s="28">
        <v>2374506</v>
      </c>
      <c r="AW18" s="36">
        <v>0</v>
      </c>
      <c r="AX18" s="28">
        <v>0</v>
      </c>
      <c r="AY18" s="36">
        <v>0</v>
      </c>
      <c r="AZ18" s="23">
        <v>1</v>
      </c>
      <c r="BA18" s="23">
        <v>1</v>
      </c>
      <c r="BB18" s="36">
        <v>0</v>
      </c>
      <c r="BC18" s="35">
        <v>0</v>
      </c>
      <c r="BE18" s="28">
        <v>2554161</v>
      </c>
      <c r="BF18" s="36">
        <v>0</v>
      </c>
      <c r="BG18" s="35">
        <v>0</v>
      </c>
      <c r="BH18" s="48">
        <v>32.5</v>
      </c>
      <c r="BI18" s="35">
        <v>33111924</v>
      </c>
      <c r="BJ18" s="35">
        <v>30067760</v>
      </c>
      <c r="BK18" s="28"/>
      <c r="BL18" s="47">
        <v>89</v>
      </c>
      <c r="BM18" s="28">
        <v>84</v>
      </c>
      <c r="BN18" s="28">
        <v>79</v>
      </c>
      <c r="BO18" s="28">
        <v>35</v>
      </c>
      <c r="BP18" s="28">
        <v>32</v>
      </c>
      <c r="BQ18" s="28">
        <v>37</v>
      </c>
    </row>
    <row r="19" spans="1:69">
      <c r="A19" s="25">
        <v>202</v>
      </c>
      <c r="B19" s="26" t="s">
        <v>340</v>
      </c>
      <c r="C19" s="27" t="s">
        <v>17</v>
      </c>
      <c r="D19" s="28">
        <v>223056906</v>
      </c>
      <c r="E19" s="28">
        <v>192608992</v>
      </c>
      <c r="F19" s="28">
        <v>254081136</v>
      </c>
      <c r="G19" s="28">
        <v>200292531</v>
      </c>
      <c r="H19" s="29">
        <v>3617.6</v>
      </c>
      <c r="I19" s="30">
        <v>3616.5</v>
      </c>
      <c r="J19" s="31">
        <v>17</v>
      </c>
      <c r="K19" s="28">
        <v>35611395</v>
      </c>
      <c r="L19" s="32">
        <v>3791</v>
      </c>
      <c r="M19" s="33">
        <v>3730.8</v>
      </c>
      <c r="N19" s="31">
        <v>3720.1</v>
      </c>
      <c r="O19" s="34">
        <v>3750</v>
      </c>
      <c r="P19" s="28">
        <v>3251883</v>
      </c>
      <c r="Q19" s="35">
        <v>3883576</v>
      </c>
      <c r="R19" s="28">
        <v>7712196</v>
      </c>
      <c r="S19" s="28">
        <v>3234002</v>
      </c>
      <c r="T19" s="36">
        <v>4307</v>
      </c>
      <c r="U19" s="35">
        <v>4684</v>
      </c>
      <c r="V19" s="37">
        <v>0.18</v>
      </c>
      <c r="W19" s="38">
        <v>0.56000000000000005</v>
      </c>
      <c r="X19" s="36">
        <v>2742</v>
      </c>
      <c r="Y19" s="35">
        <v>327</v>
      </c>
      <c r="Z19" s="38">
        <v>0.64</v>
      </c>
      <c r="AA19" s="38">
        <v>0.09</v>
      </c>
      <c r="AB19" s="39">
        <v>0.63249999999999995</v>
      </c>
      <c r="AC19" s="36">
        <v>4216267</v>
      </c>
      <c r="AD19" s="28">
        <v>4296700</v>
      </c>
      <c r="AE19" s="35">
        <v>4296700</v>
      </c>
      <c r="AF19" s="40">
        <v>3766.6</v>
      </c>
      <c r="AG19" s="31">
        <v>3711.6</v>
      </c>
      <c r="AH19" s="33">
        <v>3695</v>
      </c>
      <c r="AI19" s="41">
        <v>3730.3</v>
      </c>
      <c r="AJ19" s="42">
        <v>0</v>
      </c>
      <c r="AK19" s="28"/>
      <c r="AL19" s="28"/>
      <c r="AM19" s="36">
        <v>0</v>
      </c>
      <c r="AN19" s="35">
        <v>0</v>
      </c>
      <c r="AO19" s="31">
        <v>3648.3</v>
      </c>
      <c r="AP19" s="28"/>
      <c r="AQ19" s="43">
        <v>0</v>
      </c>
      <c r="AR19" s="28"/>
      <c r="AS19" s="44"/>
      <c r="AT19" s="45">
        <v>0</v>
      </c>
      <c r="AU19" s="45">
        <v>0</v>
      </c>
      <c r="AV19" s="28">
        <v>29989974</v>
      </c>
      <c r="AW19" s="36">
        <v>1420892</v>
      </c>
      <c r="AX19" s="28">
        <v>1489219</v>
      </c>
      <c r="AY19" s="36">
        <v>7214509</v>
      </c>
      <c r="AZ19" s="23">
        <v>1</v>
      </c>
      <c r="BA19" s="23">
        <v>1</v>
      </c>
      <c r="BB19" s="36">
        <v>121182</v>
      </c>
      <c r="BC19" s="35">
        <v>115370</v>
      </c>
      <c r="BE19" s="28">
        <v>31727819</v>
      </c>
      <c r="BF19" s="36">
        <v>1464</v>
      </c>
      <c r="BG19" s="35">
        <v>3139</v>
      </c>
      <c r="BH19" s="48">
        <v>33</v>
      </c>
      <c r="BI19" s="35">
        <v>253730805</v>
      </c>
      <c r="BJ19" s="35">
        <v>286388272</v>
      </c>
      <c r="BK19" s="28"/>
      <c r="BL19" s="47">
        <v>2050</v>
      </c>
      <c r="BM19" s="28">
        <v>2444</v>
      </c>
      <c r="BN19" s="28">
        <v>2683</v>
      </c>
      <c r="BO19" s="28">
        <v>540</v>
      </c>
      <c r="BP19" s="28">
        <v>373</v>
      </c>
      <c r="BQ19" s="28">
        <v>358</v>
      </c>
    </row>
    <row r="20" spans="1:69">
      <c r="A20" s="25">
        <v>203</v>
      </c>
      <c r="B20" s="26" t="s">
        <v>339</v>
      </c>
      <c r="C20" s="27" t="s">
        <v>17</v>
      </c>
      <c r="D20" s="28">
        <v>324748461</v>
      </c>
      <c r="E20" s="28">
        <v>301529735</v>
      </c>
      <c r="F20" s="28">
        <v>348367474</v>
      </c>
      <c r="G20" s="28">
        <v>306701312</v>
      </c>
      <c r="H20" s="29">
        <v>2638</v>
      </c>
      <c r="I20" s="30">
        <v>2651.9</v>
      </c>
      <c r="J20" s="31">
        <v>31.4</v>
      </c>
      <c r="K20" s="28">
        <v>24073946</v>
      </c>
      <c r="L20" s="32">
        <v>2525.9</v>
      </c>
      <c r="M20" s="33">
        <v>2668.4</v>
      </c>
      <c r="N20" s="31">
        <v>2685.5</v>
      </c>
      <c r="O20" s="34">
        <v>2734</v>
      </c>
      <c r="P20" s="28">
        <v>3395297</v>
      </c>
      <c r="Q20" s="35">
        <v>4403580</v>
      </c>
      <c r="R20" s="28">
        <v>2609594</v>
      </c>
      <c r="S20" s="28">
        <v>1285790</v>
      </c>
      <c r="T20" s="36">
        <v>0</v>
      </c>
      <c r="U20" s="35">
        <v>0</v>
      </c>
      <c r="V20" s="37">
        <v>0</v>
      </c>
      <c r="W20" s="38">
        <v>0.05</v>
      </c>
      <c r="X20" s="36">
        <v>620</v>
      </c>
      <c r="Y20" s="35">
        <v>178</v>
      </c>
      <c r="Z20" s="38">
        <v>0.04</v>
      </c>
      <c r="AA20" s="38">
        <v>0</v>
      </c>
      <c r="AB20" s="39">
        <v>0.27229999999999999</v>
      </c>
      <c r="AC20" s="36">
        <v>2547450</v>
      </c>
      <c r="AD20" s="28">
        <v>2523858</v>
      </c>
      <c r="AE20" s="35">
        <v>2523858</v>
      </c>
      <c r="AF20" s="40">
        <v>2498.5</v>
      </c>
      <c r="AG20" s="31">
        <v>2644.5</v>
      </c>
      <c r="AH20" s="33">
        <v>2672.4</v>
      </c>
      <c r="AI20" s="41">
        <v>2733</v>
      </c>
      <c r="AJ20" s="42">
        <v>4.8599999999999997E-2</v>
      </c>
      <c r="AK20" s="28"/>
      <c r="AL20" s="28"/>
      <c r="AM20" s="36">
        <v>48</v>
      </c>
      <c r="AN20" s="35">
        <v>0</v>
      </c>
      <c r="AO20" s="31">
        <v>2712.5</v>
      </c>
      <c r="AP20" s="28"/>
      <c r="AQ20" s="43">
        <v>0</v>
      </c>
      <c r="AR20" s="28"/>
      <c r="AS20" s="44"/>
      <c r="AT20" s="45">
        <v>0</v>
      </c>
      <c r="AU20" s="45">
        <v>0</v>
      </c>
      <c r="AV20" s="28">
        <v>17567341</v>
      </c>
      <c r="AW20" s="36">
        <v>532572</v>
      </c>
      <c r="AX20" s="28">
        <v>390172</v>
      </c>
      <c r="AY20" s="36">
        <v>2443125</v>
      </c>
      <c r="AZ20" s="23">
        <v>1</v>
      </c>
      <c r="BA20" s="23">
        <v>1</v>
      </c>
      <c r="BB20" s="36">
        <v>0</v>
      </c>
      <c r="BC20" s="35">
        <v>0</v>
      </c>
      <c r="BE20" s="28">
        <v>19640407</v>
      </c>
      <c r="BF20" s="36">
        <v>10480</v>
      </c>
      <c r="BG20" s="35">
        <v>10529</v>
      </c>
      <c r="BH20" s="48">
        <v>33</v>
      </c>
      <c r="BI20" s="35">
        <v>317007321</v>
      </c>
      <c r="BJ20" s="35">
        <v>348367474</v>
      </c>
      <c r="BK20" s="28"/>
      <c r="BL20" s="47">
        <v>242</v>
      </c>
      <c r="BM20" s="28">
        <v>529</v>
      </c>
      <c r="BN20" s="28">
        <v>598</v>
      </c>
      <c r="BO20" s="28">
        <v>166</v>
      </c>
      <c r="BP20" s="28">
        <v>185</v>
      </c>
      <c r="BQ20" s="28">
        <v>166</v>
      </c>
    </row>
    <row r="21" spans="1:69">
      <c r="A21" s="25">
        <v>204</v>
      </c>
      <c r="B21" s="26" t="s">
        <v>338</v>
      </c>
      <c r="C21" s="27" t="s">
        <v>17</v>
      </c>
      <c r="D21" s="28">
        <v>290962090</v>
      </c>
      <c r="E21" s="28">
        <v>267066584</v>
      </c>
      <c r="F21" s="28">
        <v>321364160</v>
      </c>
      <c r="G21" s="28">
        <v>279996584</v>
      </c>
      <c r="H21" s="29">
        <v>2346</v>
      </c>
      <c r="I21" s="30">
        <v>2383.4</v>
      </c>
      <c r="J21" s="31">
        <v>38</v>
      </c>
      <c r="K21" s="28">
        <v>22293207</v>
      </c>
      <c r="L21" s="32">
        <v>2451.9</v>
      </c>
      <c r="M21" s="33">
        <v>2415.6</v>
      </c>
      <c r="N21" s="31">
        <v>2449.6999999999998</v>
      </c>
      <c r="O21" s="34">
        <v>2451.8000000000002</v>
      </c>
      <c r="P21" s="28">
        <v>3163684</v>
      </c>
      <c r="Q21" s="35">
        <v>3727512</v>
      </c>
      <c r="R21" s="28">
        <v>2347678</v>
      </c>
      <c r="S21" s="28">
        <v>2016420</v>
      </c>
      <c r="T21" s="36">
        <v>7393</v>
      </c>
      <c r="U21" s="35">
        <v>11248</v>
      </c>
      <c r="V21" s="37">
        <v>0</v>
      </c>
      <c r="W21" s="38">
        <v>0</v>
      </c>
      <c r="X21" s="36">
        <v>1222</v>
      </c>
      <c r="Y21" s="35">
        <v>274</v>
      </c>
      <c r="Z21" s="38">
        <v>0.01</v>
      </c>
      <c r="AA21" s="38">
        <v>0</v>
      </c>
      <c r="AB21" s="39">
        <v>0.2581</v>
      </c>
      <c r="AC21" s="36">
        <v>3073497</v>
      </c>
      <c r="AD21" s="28">
        <v>2928120</v>
      </c>
      <c r="AE21" s="35">
        <v>2928120</v>
      </c>
      <c r="AF21" s="40">
        <v>2426</v>
      </c>
      <c r="AG21" s="31">
        <v>2364</v>
      </c>
      <c r="AH21" s="33">
        <v>2398.9</v>
      </c>
      <c r="AI21" s="41">
        <v>2376.3000000000002</v>
      </c>
      <c r="AJ21" s="42">
        <v>8.9999999999999993E-3</v>
      </c>
      <c r="AK21" s="28"/>
      <c r="AL21" s="28"/>
      <c r="AM21" s="36">
        <v>0</v>
      </c>
      <c r="AN21" s="35">
        <v>0</v>
      </c>
      <c r="AO21" s="31">
        <v>2351.3000000000002</v>
      </c>
      <c r="AP21" s="28"/>
      <c r="AQ21" s="43">
        <v>0</v>
      </c>
      <c r="AR21" s="28"/>
      <c r="AS21" s="44"/>
      <c r="AT21" s="45">
        <v>0</v>
      </c>
      <c r="AU21" s="45">
        <v>0</v>
      </c>
      <c r="AV21" s="28">
        <v>17401516</v>
      </c>
      <c r="AW21" s="36">
        <v>398594</v>
      </c>
      <c r="AX21" s="28">
        <v>0</v>
      </c>
      <c r="AY21" s="36">
        <v>2466498</v>
      </c>
      <c r="AZ21" s="23">
        <v>1</v>
      </c>
      <c r="BA21" s="23">
        <v>1</v>
      </c>
      <c r="BB21" s="36">
        <v>22010</v>
      </c>
      <c r="BC21" s="35">
        <v>22490</v>
      </c>
      <c r="BE21" s="28">
        <v>18565695</v>
      </c>
      <c r="BF21" s="36">
        <v>14645</v>
      </c>
      <c r="BG21" s="35">
        <v>3753</v>
      </c>
      <c r="BH21" s="48">
        <v>33</v>
      </c>
      <c r="BI21" s="35">
        <v>332202889</v>
      </c>
      <c r="BJ21" s="35">
        <v>370478208</v>
      </c>
      <c r="BK21" s="28"/>
      <c r="BL21" s="47">
        <v>869</v>
      </c>
      <c r="BM21" s="28">
        <v>1088</v>
      </c>
      <c r="BN21" s="28">
        <v>1190</v>
      </c>
      <c r="BO21" s="28">
        <v>362</v>
      </c>
      <c r="BP21" s="28">
        <v>211</v>
      </c>
      <c r="BQ21" s="28">
        <v>250</v>
      </c>
    </row>
    <row r="22" spans="1:69">
      <c r="A22" s="25">
        <v>205</v>
      </c>
      <c r="B22" s="26" t="s">
        <v>337</v>
      </c>
      <c r="C22" s="27" t="s">
        <v>30</v>
      </c>
      <c r="D22" s="28">
        <v>56390778</v>
      </c>
      <c r="E22" s="28">
        <v>48891036</v>
      </c>
      <c r="F22" s="28">
        <v>59270246</v>
      </c>
      <c r="G22" s="28">
        <v>46589343</v>
      </c>
      <c r="H22" s="29">
        <v>500.6</v>
      </c>
      <c r="I22" s="30">
        <v>492.9</v>
      </c>
      <c r="J22" s="31">
        <v>348.6</v>
      </c>
      <c r="K22" s="28">
        <v>5497929</v>
      </c>
      <c r="L22" s="32">
        <v>505</v>
      </c>
      <c r="M22" s="33">
        <v>508.6</v>
      </c>
      <c r="N22" s="31">
        <v>502.4</v>
      </c>
      <c r="O22" s="34">
        <v>484.9</v>
      </c>
      <c r="P22" s="28">
        <v>559437</v>
      </c>
      <c r="Q22" s="35">
        <v>564842</v>
      </c>
      <c r="R22" s="28">
        <v>664795</v>
      </c>
      <c r="S22" s="28">
        <v>606474</v>
      </c>
      <c r="T22" s="36">
        <v>9814</v>
      </c>
      <c r="U22" s="35">
        <v>26381</v>
      </c>
      <c r="V22" s="37">
        <v>0</v>
      </c>
      <c r="W22" s="38">
        <v>0.1</v>
      </c>
      <c r="X22" s="36">
        <v>212</v>
      </c>
      <c r="Y22" s="35">
        <v>14</v>
      </c>
      <c r="Z22" s="38">
        <v>0.09</v>
      </c>
      <c r="AA22" s="38">
        <v>0</v>
      </c>
      <c r="AB22" s="39">
        <v>0.31030000000000002</v>
      </c>
      <c r="AC22" s="36">
        <v>546752</v>
      </c>
      <c r="AD22" s="28">
        <v>516461</v>
      </c>
      <c r="AE22" s="35">
        <v>516461</v>
      </c>
      <c r="AF22" s="40">
        <v>505</v>
      </c>
      <c r="AG22" s="31">
        <v>508.6</v>
      </c>
      <c r="AH22" s="33">
        <v>502.4</v>
      </c>
      <c r="AI22" s="41">
        <v>484.9</v>
      </c>
      <c r="AJ22" s="42">
        <v>0</v>
      </c>
      <c r="AK22" s="28"/>
      <c r="AL22" s="28"/>
      <c r="AM22" s="36">
        <v>2</v>
      </c>
      <c r="AN22" s="35">
        <v>0</v>
      </c>
      <c r="AO22" s="31">
        <v>471.9</v>
      </c>
      <c r="AP22" s="28"/>
      <c r="AQ22" s="43">
        <v>0</v>
      </c>
      <c r="AR22" s="28"/>
      <c r="AS22" s="44"/>
      <c r="AT22" s="45">
        <v>0</v>
      </c>
      <c r="AU22" s="45">
        <v>0</v>
      </c>
      <c r="AV22" s="28">
        <v>4605688</v>
      </c>
      <c r="AW22" s="36">
        <v>126166</v>
      </c>
      <c r="AX22" s="28">
        <v>90328</v>
      </c>
      <c r="AY22" s="36">
        <v>680799</v>
      </c>
      <c r="AZ22" s="23">
        <v>1</v>
      </c>
      <c r="BA22" s="23">
        <v>1</v>
      </c>
      <c r="BB22" s="36">
        <v>0</v>
      </c>
      <c r="BC22" s="35">
        <v>0</v>
      </c>
      <c r="BE22" s="28">
        <v>4929594</v>
      </c>
      <c r="BF22" s="36">
        <v>2677</v>
      </c>
      <c r="BG22" s="35">
        <v>2695</v>
      </c>
      <c r="BH22" s="48">
        <v>33</v>
      </c>
      <c r="BI22" s="35">
        <v>56390778</v>
      </c>
      <c r="BJ22" s="35">
        <v>59270246</v>
      </c>
      <c r="BK22" s="28"/>
      <c r="BL22" s="47">
        <v>162</v>
      </c>
      <c r="BM22" s="28">
        <v>204</v>
      </c>
      <c r="BN22" s="28">
        <v>181</v>
      </c>
      <c r="BO22" s="28">
        <v>78</v>
      </c>
      <c r="BP22" s="28">
        <v>55</v>
      </c>
      <c r="BQ22" s="28">
        <v>50</v>
      </c>
    </row>
    <row r="23" spans="1:69">
      <c r="A23" s="25">
        <v>206</v>
      </c>
      <c r="B23" s="26" t="s">
        <v>336</v>
      </c>
      <c r="C23" s="27" t="s">
        <v>30</v>
      </c>
      <c r="D23" s="28">
        <v>73670037</v>
      </c>
      <c r="E23" s="28">
        <v>67168503</v>
      </c>
      <c r="F23" s="28">
        <v>75448647</v>
      </c>
      <c r="G23" s="28">
        <v>64454180</v>
      </c>
      <c r="H23" s="29">
        <v>457.5</v>
      </c>
      <c r="I23" s="30">
        <v>482.6</v>
      </c>
      <c r="J23" s="31">
        <v>253</v>
      </c>
      <c r="K23" s="28">
        <v>5410710</v>
      </c>
      <c r="L23" s="32">
        <v>468</v>
      </c>
      <c r="M23" s="33">
        <v>460</v>
      </c>
      <c r="N23" s="31">
        <v>488.1</v>
      </c>
      <c r="O23" s="34">
        <v>519.5</v>
      </c>
      <c r="P23" s="28">
        <v>510538</v>
      </c>
      <c r="Q23" s="35">
        <v>557635</v>
      </c>
      <c r="R23" s="28">
        <v>75143</v>
      </c>
      <c r="S23" s="28">
        <v>531708</v>
      </c>
      <c r="T23" s="36">
        <v>0</v>
      </c>
      <c r="U23" s="35">
        <v>0</v>
      </c>
      <c r="V23" s="37">
        <v>0</v>
      </c>
      <c r="W23" s="38">
        <v>0</v>
      </c>
      <c r="X23" s="36">
        <v>179</v>
      </c>
      <c r="Y23" s="35">
        <v>43</v>
      </c>
      <c r="Z23" s="38">
        <v>0</v>
      </c>
      <c r="AA23" s="38">
        <v>0</v>
      </c>
      <c r="AB23" s="39">
        <v>6.2199999999999998E-2</v>
      </c>
      <c r="AC23" s="36">
        <v>499146</v>
      </c>
      <c r="AD23" s="28">
        <v>463318</v>
      </c>
      <c r="AE23" s="35">
        <v>463318</v>
      </c>
      <c r="AF23" s="40">
        <v>468</v>
      </c>
      <c r="AG23" s="31">
        <v>460</v>
      </c>
      <c r="AH23" s="33">
        <v>488.1</v>
      </c>
      <c r="AI23" s="41">
        <v>519.5</v>
      </c>
      <c r="AJ23" s="42">
        <v>0</v>
      </c>
      <c r="AK23" s="28"/>
      <c r="AL23" s="28"/>
      <c r="AM23" s="36">
        <v>2</v>
      </c>
      <c r="AN23" s="35">
        <v>0</v>
      </c>
      <c r="AO23" s="31">
        <v>515</v>
      </c>
      <c r="AP23" s="28"/>
      <c r="AQ23" s="43">
        <v>0</v>
      </c>
      <c r="AR23" s="28"/>
      <c r="AS23" s="44"/>
      <c r="AT23" s="45">
        <v>0</v>
      </c>
      <c r="AU23" s="45">
        <v>0</v>
      </c>
      <c r="AV23" s="28">
        <v>4251326</v>
      </c>
      <c r="AW23" s="36">
        <v>0</v>
      </c>
      <c r="AX23" s="28">
        <v>0</v>
      </c>
      <c r="AY23" s="36">
        <v>80082</v>
      </c>
      <c r="AZ23" s="23">
        <v>1</v>
      </c>
      <c r="BA23" s="23">
        <v>1</v>
      </c>
      <c r="BB23" s="36">
        <v>0</v>
      </c>
      <c r="BC23" s="35">
        <v>0</v>
      </c>
      <c r="BE23" s="28">
        <v>4850616</v>
      </c>
      <c r="BF23" s="36">
        <v>2097</v>
      </c>
      <c r="BG23" s="35">
        <v>1682</v>
      </c>
      <c r="BH23" s="48">
        <v>33</v>
      </c>
      <c r="BI23" s="35">
        <v>73670037</v>
      </c>
      <c r="BJ23" s="35">
        <v>75448647</v>
      </c>
      <c r="BK23" s="28"/>
      <c r="BL23" s="47">
        <v>119</v>
      </c>
      <c r="BM23" s="28">
        <v>129</v>
      </c>
      <c r="BN23" s="28">
        <v>175</v>
      </c>
      <c r="BO23" s="28">
        <v>61</v>
      </c>
      <c r="BP23" s="28">
        <v>56</v>
      </c>
      <c r="BQ23" s="28">
        <v>36</v>
      </c>
    </row>
    <row r="24" spans="1:69">
      <c r="A24" s="25">
        <v>207</v>
      </c>
      <c r="B24" s="26" t="s">
        <v>335</v>
      </c>
      <c r="C24" s="27" t="s">
        <v>59</v>
      </c>
      <c r="D24" s="28">
        <v>1655750</v>
      </c>
      <c r="E24" s="28">
        <v>1655750</v>
      </c>
      <c r="F24" s="28">
        <v>1674414</v>
      </c>
      <c r="G24" s="28">
        <v>1674414</v>
      </c>
      <c r="H24" s="29">
        <v>1519.1</v>
      </c>
      <c r="I24" s="30">
        <v>1449</v>
      </c>
      <c r="J24" s="31">
        <v>8.5</v>
      </c>
      <c r="K24" s="28">
        <v>11106646</v>
      </c>
      <c r="L24" s="32">
        <v>1454.7</v>
      </c>
      <c r="M24" s="33">
        <v>1575.6</v>
      </c>
      <c r="N24" s="31">
        <v>1491</v>
      </c>
      <c r="O24" s="34">
        <v>1405.7</v>
      </c>
      <c r="P24" s="28">
        <v>1247083</v>
      </c>
      <c r="Q24" s="35">
        <v>1914463</v>
      </c>
      <c r="R24" s="28">
        <v>3665156</v>
      </c>
      <c r="S24" s="28">
        <v>1239600</v>
      </c>
      <c r="T24" s="36">
        <v>0</v>
      </c>
      <c r="U24" s="35">
        <v>0</v>
      </c>
      <c r="V24" s="37">
        <v>1</v>
      </c>
      <c r="W24" s="38">
        <v>1</v>
      </c>
      <c r="X24" s="36">
        <v>68</v>
      </c>
      <c r="Y24" s="35">
        <v>52</v>
      </c>
      <c r="Z24" s="38">
        <v>1</v>
      </c>
      <c r="AA24" s="38">
        <v>0.75</v>
      </c>
      <c r="AB24" s="39">
        <v>0.9929</v>
      </c>
      <c r="AC24" s="36">
        <v>1887800</v>
      </c>
      <c r="AD24" s="28">
        <v>1912930</v>
      </c>
      <c r="AE24" s="35">
        <v>1912930</v>
      </c>
      <c r="AF24" s="40">
        <v>1453.7</v>
      </c>
      <c r="AG24" s="31">
        <v>1575.6</v>
      </c>
      <c r="AH24" s="33">
        <v>1491</v>
      </c>
      <c r="AI24" s="41">
        <v>1405.7</v>
      </c>
      <c r="AJ24" s="42">
        <v>0</v>
      </c>
      <c r="AK24" s="28"/>
      <c r="AL24" s="28"/>
      <c r="AM24" s="36">
        <v>2828</v>
      </c>
      <c r="AN24" s="35">
        <v>1</v>
      </c>
      <c r="AO24" s="31">
        <v>1379.7</v>
      </c>
      <c r="AP24" s="28"/>
      <c r="AQ24" s="43">
        <v>56.5</v>
      </c>
      <c r="AR24" s="28"/>
      <c r="AS24" s="44"/>
      <c r="AT24" s="45">
        <v>42</v>
      </c>
      <c r="AU24" s="45">
        <v>26</v>
      </c>
      <c r="AV24" s="28">
        <v>8778144</v>
      </c>
      <c r="AW24" s="36">
        <v>6623</v>
      </c>
      <c r="AX24" s="28">
        <v>1356</v>
      </c>
      <c r="AY24" s="36">
        <v>3320783</v>
      </c>
      <c r="AZ24" s="23">
        <v>1</v>
      </c>
      <c r="BA24" s="23">
        <v>1</v>
      </c>
      <c r="BB24" s="36">
        <v>0</v>
      </c>
      <c r="BC24" s="35">
        <v>0</v>
      </c>
      <c r="BE24" s="28">
        <v>9192183</v>
      </c>
      <c r="BF24" s="36">
        <v>13352</v>
      </c>
      <c r="BG24" s="35">
        <v>4759</v>
      </c>
      <c r="BH24" s="48">
        <v>33</v>
      </c>
      <c r="BI24" s="35">
        <v>1655750</v>
      </c>
      <c r="BJ24" s="35">
        <v>1674414</v>
      </c>
      <c r="BK24" s="28"/>
      <c r="BL24" s="47">
        <v>3</v>
      </c>
      <c r="BM24" s="28">
        <v>34</v>
      </c>
      <c r="BN24" s="28">
        <v>60</v>
      </c>
      <c r="BO24" s="28">
        <v>24</v>
      </c>
      <c r="BP24" s="28">
        <v>44</v>
      </c>
      <c r="BQ24" s="28">
        <v>53</v>
      </c>
    </row>
    <row r="25" spans="1:69">
      <c r="A25" s="25">
        <v>208</v>
      </c>
      <c r="B25" s="26" t="s">
        <v>434</v>
      </c>
      <c r="C25" s="27" t="s">
        <v>334</v>
      </c>
      <c r="D25" s="28">
        <v>65661520</v>
      </c>
      <c r="E25" s="28">
        <v>59265558</v>
      </c>
      <c r="F25" s="28">
        <v>65382306</v>
      </c>
      <c r="G25" s="28">
        <v>55477723</v>
      </c>
      <c r="H25" s="29">
        <v>365.8</v>
      </c>
      <c r="I25" s="30">
        <v>365.7</v>
      </c>
      <c r="J25" s="31">
        <v>706.7</v>
      </c>
      <c r="K25" s="28">
        <v>3969502</v>
      </c>
      <c r="L25" s="32">
        <v>369.8</v>
      </c>
      <c r="M25" s="33">
        <v>371.3</v>
      </c>
      <c r="N25" s="31">
        <v>370.2</v>
      </c>
      <c r="O25" s="34">
        <v>367.1</v>
      </c>
      <c r="P25" s="28">
        <v>422850</v>
      </c>
      <c r="Q25" s="35">
        <v>499771</v>
      </c>
      <c r="R25" s="28">
        <v>0</v>
      </c>
      <c r="S25" s="28">
        <v>509998</v>
      </c>
      <c r="T25" s="36">
        <v>0</v>
      </c>
      <c r="U25" s="35">
        <v>0</v>
      </c>
      <c r="V25" s="37">
        <v>0</v>
      </c>
      <c r="W25" s="38">
        <v>0</v>
      </c>
      <c r="X25" s="36">
        <v>123</v>
      </c>
      <c r="Y25" s="35">
        <v>25</v>
      </c>
      <c r="Z25" s="38">
        <v>0</v>
      </c>
      <c r="AA25" s="38">
        <v>0</v>
      </c>
      <c r="AB25" s="39">
        <v>0</v>
      </c>
      <c r="AC25" s="36">
        <v>421911</v>
      </c>
      <c r="AD25" s="28">
        <v>404971</v>
      </c>
      <c r="AE25" s="35">
        <v>404971</v>
      </c>
      <c r="AF25" s="40">
        <v>369.8</v>
      </c>
      <c r="AG25" s="31">
        <v>371.3</v>
      </c>
      <c r="AH25" s="33">
        <v>370.2</v>
      </c>
      <c r="AI25" s="41">
        <v>367.1</v>
      </c>
      <c r="AJ25" s="42">
        <v>0</v>
      </c>
      <c r="AK25" s="28"/>
      <c r="AL25" s="28"/>
      <c r="AM25" s="36">
        <v>0</v>
      </c>
      <c r="AN25" s="35">
        <v>0</v>
      </c>
      <c r="AO25" s="31">
        <v>361.1</v>
      </c>
      <c r="AP25" s="28"/>
      <c r="AQ25" s="43">
        <v>0</v>
      </c>
      <c r="AR25" s="28"/>
      <c r="AS25" s="44"/>
      <c r="AT25" s="45">
        <v>0</v>
      </c>
      <c r="AU25" s="45">
        <v>0</v>
      </c>
      <c r="AV25" s="28">
        <v>3279556</v>
      </c>
      <c r="AW25" s="36">
        <v>0</v>
      </c>
      <c r="AX25" s="28">
        <v>0</v>
      </c>
      <c r="AY25" s="36">
        <v>0</v>
      </c>
      <c r="AZ25" s="23">
        <v>1</v>
      </c>
      <c r="BA25" s="23">
        <v>1</v>
      </c>
      <c r="BB25" s="36">
        <v>0</v>
      </c>
      <c r="BC25" s="35">
        <v>0</v>
      </c>
      <c r="BE25" s="28">
        <v>3448676</v>
      </c>
      <c r="BF25" s="36">
        <v>0</v>
      </c>
      <c r="BG25" s="35">
        <v>0</v>
      </c>
      <c r="BH25" s="48">
        <v>33</v>
      </c>
      <c r="BI25" s="35">
        <v>65661520</v>
      </c>
      <c r="BJ25" s="35">
        <v>65377925</v>
      </c>
      <c r="BK25" s="28"/>
      <c r="BL25" s="47">
        <v>80</v>
      </c>
      <c r="BM25" s="28">
        <v>129</v>
      </c>
      <c r="BN25" s="28">
        <v>140</v>
      </c>
      <c r="BO25" s="28">
        <v>38</v>
      </c>
      <c r="BP25" s="28">
        <v>9</v>
      </c>
      <c r="BQ25" s="28">
        <v>17</v>
      </c>
    </row>
    <row r="26" spans="1:69">
      <c r="A26" s="25">
        <v>209</v>
      </c>
      <c r="B26" s="26" t="s">
        <v>435</v>
      </c>
      <c r="C26" s="27" t="s">
        <v>333</v>
      </c>
      <c r="D26" s="28">
        <v>37883617</v>
      </c>
      <c r="E26" s="28">
        <v>36847728</v>
      </c>
      <c r="F26" s="28">
        <v>24101302</v>
      </c>
      <c r="G26" s="28">
        <v>22511345</v>
      </c>
      <c r="H26" s="29">
        <v>131</v>
      </c>
      <c r="I26" s="30">
        <v>133.1</v>
      </c>
      <c r="J26" s="31">
        <v>223</v>
      </c>
      <c r="K26" s="28">
        <v>1846267</v>
      </c>
      <c r="L26" s="32">
        <v>128</v>
      </c>
      <c r="M26" s="33">
        <v>135</v>
      </c>
      <c r="N26" s="31">
        <v>136.1</v>
      </c>
      <c r="O26" s="34">
        <v>133.5</v>
      </c>
      <c r="P26" s="28">
        <v>90811</v>
      </c>
      <c r="Q26" s="35">
        <v>104831</v>
      </c>
      <c r="R26" s="28">
        <v>0</v>
      </c>
      <c r="S26" s="28">
        <v>138161</v>
      </c>
      <c r="T26" s="36">
        <v>0</v>
      </c>
      <c r="U26" s="35">
        <v>0</v>
      </c>
      <c r="V26" s="37">
        <v>0</v>
      </c>
      <c r="W26" s="38">
        <v>0</v>
      </c>
      <c r="X26" s="36">
        <v>70</v>
      </c>
      <c r="Y26" s="35">
        <v>17</v>
      </c>
      <c r="Z26" s="38">
        <v>0</v>
      </c>
      <c r="AA26" s="38">
        <v>0</v>
      </c>
      <c r="AB26" s="39">
        <v>0</v>
      </c>
      <c r="AC26" s="36">
        <v>213788</v>
      </c>
      <c r="AD26" s="28">
        <v>201306</v>
      </c>
      <c r="AE26" s="35">
        <v>201306</v>
      </c>
      <c r="AF26" s="40">
        <v>128</v>
      </c>
      <c r="AG26" s="31">
        <v>135</v>
      </c>
      <c r="AH26" s="33">
        <v>136.1</v>
      </c>
      <c r="AI26" s="41">
        <v>133.5</v>
      </c>
      <c r="AJ26" s="42">
        <v>0</v>
      </c>
      <c r="AK26" s="28"/>
      <c r="AL26" s="28"/>
      <c r="AM26" s="36">
        <v>0</v>
      </c>
      <c r="AN26" s="35">
        <v>0</v>
      </c>
      <c r="AO26" s="31">
        <v>128.5</v>
      </c>
      <c r="AP26" s="28"/>
      <c r="AQ26" s="43">
        <v>0</v>
      </c>
      <c r="AR26" s="28"/>
      <c r="AS26" s="44"/>
      <c r="AT26" s="45">
        <v>0</v>
      </c>
      <c r="AU26" s="45">
        <v>0</v>
      </c>
      <c r="AV26" s="28">
        <v>1566657</v>
      </c>
      <c r="AW26" s="36">
        <v>0</v>
      </c>
      <c r="AX26" s="28">
        <v>0</v>
      </c>
      <c r="AY26" s="36">
        <v>0</v>
      </c>
      <c r="AZ26" s="23">
        <v>1</v>
      </c>
      <c r="BA26" s="23">
        <v>1</v>
      </c>
      <c r="BB26" s="36">
        <v>0</v>
      </c>
      <c r="BC26" s="35">
        <v>0</v>
      </c>
      <c r="BE26" s="28">
        <v>1729822</v>
      </c>
      <c r="BF26" s="36">
        <v>552</v>
      </c>
      <c r="BG26" s="35">
        <v>540</v>
      </c>
      <c r="BH26" s="48">
        <v>33</v>
      </c>
      <c r="BI26" s="35">
        <v>37883617</v>
      </c>
      <c r="BJ26" s="35">
        <v>24101302</v>
      </c>
      <c r="BK26" s="28"/>
      <c r="BL26" s="47">
        <v>46</v>
      </c>
      <c r="BM26" s="28">
        <v>72</v>
      </c>
      <c r="BN26" s="28">
        <v>65</v>
      </c>
      <c r="BO26" s="28">
        <v>19</v>
      </c>
      <c r="BP26" s="28">
        <v>15</v>
      </c>
      <c r="BQ26" s="28">
        <v>17</v>
      </c>
    </row>
    <row r="27" spans="1:69">
      <c r="A27" s="25">
        <v>210</v>
      </c>
      <c r="B27" s="26" t="s">
        <v>436</v>
      </c>
      <c r="C27" s="27" t="s">
        <v>333</v>
      </c>
      <c r="D27" s="28">
        <v>115198067</v>
      </c>
      <c r="E27" s="28">
        <v>107616279</v>
      </c>
      <c r="F27" s="28">
        <v>80624136</v>
      </c>
      <c r="G27" s="28">
        <v>68601080</v>
      </c>
      <c r="H27" s="29">
        <v>966.8</v>
      </c>
      <c r="I27" s="30">
        <v>943</v>
      </c>
      <c r="J27" s="31">
        <v>575</v>
      </c>
      <c r="K27" s="28">
        <v>9364675</v>
      </c>
      <c r="L27" s="32">
        <v>1007</v>
      </c>
      <c r="M27" s="33">
        <v>993.3</v>
      </c>
      <c r="N27" s="31">
        <v>968.7</v>
      </c>
      <c r="O27" s="34">
        <v>979.2</v>
      </c>
      <c r="P27" s="28">
        <v>622684</v>
      </c>
      <c r="Q27" s="35">
        <v>685278</v>
      </c>
      <c r="R27" s="28">
        <v>1130020</v>
      </c>
      <c r="S27" s="28">
        <v>622779</v>
      </c>
      <c r="T27" s="36">
        <v>9863</v>
      </c>
      <c r="U27" s="35">
        <v>11078</v>
      </c>
      <c r="V27" s="37">
        <v>0.02</v>
      </c>
      <c r="W27" s="38">
        <v>0.5</v>
      </c>
      <c r="X27" s="36">
        <v>487</v>
      </c>
      <c r="Y27" s="35">
        <v>112</v>
      </c>
      <c r="Z27" s="38">
        <v>0.49</v>
      </c>
      <c r="AA27" s="38">
        <v>0</v>
      </c>
      <c r="AB27" s="39">
        <v>0.36430000000000001</v>
      </c>
      <c r="AC27" s="36">
        <v>972051</v>
      </c>
      <c r="AD27" s="28">
        <v>928598</v>
      </c>
      <c r="AE27" s="35">
        <v>928598</v>
      </c>
      <c r="AF27" s="40">
        <v>995.5</v>
      </c>
      <c r="AG27" s="31">
        <v>986.3</v>
      </c>
      <c r="AH27" s="33">
        <v>959.5</v>
      </c>
      <c r="AI27" s="41">
        <v>969.7</v>
      </c>
      <c r="AJ27" s="42">
        <v>0</v>
      </c>
      <c r="AK27" s="28"/>
      <c r="AL27" s="28"/>
      <c r="AM27" s="36">
        <v>2</v>
      </c>
      <c r="AN27" s="35">
        <v>0</v>
      </c>
      <c r="AO27" s="31">
        <v>954.7</v>
      </c>
      <c r="AP27" s="28"/>
      <c r="AQ27" s="43">
        <v>0</v>
      </c>
      <c r="AR27" s="28"/>
      <c r="AS27" s="44"/>
      <c r="AT27" s="45">
        <v>0</v>
      </c>
      <c r="AU27" s="45">
        <v>0</v>
      </c>
      <c r="AV27" s="28">
        <v>8225489</v>
      </c>
      <c r="AW27" s="36">
        <v>191919</v>
      </c>
      <c r="AX27" s="28">
        <v>83764</v>
      </c>
      <c r="AY27" s="36">
        <v>1285005</v>
      </c>
      <c r="AZ27" s="23">
        <v>1</v>
      </c>
      <c r="BA27" s="23">
        <v>1</v>
      </c>
      <c r="BB27" s="36">
        <v>0</v>
      </c>
      <c r="BC27" s="35">
        <v>0</v>
      </c>
      <c r="BE27" s="28">
        <v>8647645</v>
      </c>
      <c r="BF27" s="36">
        <v>5937</v>
      </c>
      <c r="BG27" s="35">
        <v>3047</v>
      </c>
      <c r="BH27" s="48">
        <v>33</v>
      </c>
      <c r="BI27" s="35">
        <v>115198067</v>
      </c>
      <c r="BJ27" s="35">
        <v>80624136</v>
      </c>
      <c r="BK27" s="28"/>
      <c r="BL27" s="47">
        <v>437</v>
      </c>
      <c r="BM27" s="28">
        <v>519</v>
      </c>
      <c r="BN27" s="28">
        <v>455</v>
      </c>
      <c r="BO27" s="28">
        <v>141</v>
      </c>
      <c r="BP27" s="28">
        <v>96</v>
      </c>
      <c r="BQ27" s="28">
        <v>93</v>
      </c>
    </row>
    <row r="28" spans="1:69">
      <c r="A28" s="25">
        <v>211</v>
      </c>
      <c r="B28" s="26" t="s">
        <v>437</v>
      </c>
      <c r="C28" s="27" t="s">
        <v>331</v>
      </c>
      <c r="D28" s="28">
        <v>58756226</v>
      </c>
      <c r="E28" s="28">
        <v>50799221</v>
      </c>
      <c r="F28" s="28">
        <v>57787412</v>
      </c>
      <c r="G28" s="28">
        <v>45874867</v>
      </c>
      <c r="H28" s="29">
        <v>640.70000000000005</v>
      </c>
      <c r="I28" s="30">
        <v>650.5</v>
      </c>
      <c r="J28" s="31">
        <v>678</v>
      </c>
      <c r="K28" s="28">
        <v>6952141</v>
      </c>
      <c r="L28" s="32">
        <v>645.9</v>
      </c>
      <c r="M28" s="33">
        <v>658.2</v>
      </c>
      <c r="N28" s="31">
        <v>660.5</v>
      </c>
      <c r="O28" s="34">
        <v>664.2</v>
      </c>
      <c r="P28" s="28">
        <v>800928</v>
      </c>
      <c r="Q28" s="35">
        <v>925133</v>
      </c>
      <c r="R28" s="28">
        <v>953859</v>
      </c>
      <c r="S28" s="28">
        <v>866534</v>
      </c>
      <c r="T28" s="36">
        <v>0</v>
      </c>
      <c r="U28" s="35">
        <v>0</v>
      </c>
      <c r="V28" s="37">
        <v>0</v>
      </c>
      <c r="W28" s="38">
        <v>0.45</v>
      </c>
      <c r="X28" s="36">
        <v>294</v>
      </c>
      <c r="Y28" s="35">
        <v>72</v>
      </c>
      <c r="Z28" s="38">
        <v>0.44</v>
      </c>
      <c r="AA28" s="38">
        <v>0</v>
      </c>
      <c r="AB28" s="39">
        <v>0.44829999999999998</v>
      </c>
      <c r="AC28" s="36">
        <v>617339</v>
      </c>
      <c r="AD28" s="28">
        <v>577694</v>
      </c>
      <c r="AE28" s="35">
        <v>577694</v>
      </c>
      <c r="AF28" s="40">
        <v>645.9</v>
      </c>
      <c r="AG28" s="31">
        <v>658.2</v>
      </c>
      <c r="AH28" s="33">
        <v>660.5</v>
      </c>
      <c r="AI28" s="41">
        <v>664.2</v>
      </c>
      <c r="AJ28" s="42">
        <v>0</v>
      </c>
      <c r="AK28" s="28"/>
      <c r="AL28" s="28"/>
      <c r="AM28" s="36">
        <v>0</v>
      </c>
      <c r="AN28" s="35">
        <v>1</v>
      </c>
      <c r="AO28" s="31">
        <v>647.20000000000005</v>
      </c>
      <c r="AP28" s="28"/>
      <c r="AQ28" s="43">
        <v>0</v>
      </c>
      <c r="AR28" s="28"/>
      <c r="AS28" s="44"/>
      <c r="AT28" s="45">
        <v>0</v>
      </c>
      <c r="AU28" s="45">
        <v>0</v>
      </c>
      <c r="AV28" s="28">
        <v>5633866</v>
      </c>
      <c r="AW28" s="36">
        <v>147960</v>
      </c>
      <c r="AX28" s="28">
        <v>177249</v>
      </c>
      <c r="AY28" s="36">
        <v>803396</v>
      </c>
      <c r="AZ28" s="23">
        <v>1</v>
      </c>
      <c r="BA28" s="23">
        <v>1</v>
      </c>
      <c r="BB28" s="36">
        <v>0</v>
      </c>
      <c r="BC28" s="35">
        <v>0</v>
      </c>
      <c r="BE28" s="28">
        <v>6027008</v>
      </c>
      <c r="BF28" s="36">
        <v>2366</v>
      </c>
      <c r="BG28" s="35">
        <v>2076</v>
      </c>
      <c r="BH28" s="48">
        <v>33</v>
      </c>
      <c r="BI28" s="35">
        <v>58756226</v>
      </c>
      <c r="BJ28" s="35">
        <v>57548323</v>
      </c>
      <c r="BK28" s="28"/>
      <c r="BL28" s="47">
        <v>173</v>
      </c>
      <c r="BM28" s="28">
        <v>301</v>
      </c>
      <c r="BN28" s="28">
        <v>296</v>
      </c>
      <c r="BO28" s="28">
        <v>83</v>
      </c>
      <c r="BP28" s="28">
        <v>54</v>
      </c>
      <c r="BQ28" s="28">
        <v>65</v>
      </c>
    </row>
    <row r="29" spans="1:69">
      <c r="A29" s="25">
        <v>212</v>
      </c>
      <c r="B29" s="26" t="s">
        <v>332</v>
      </c>
      <c r="C29" s="27" t="s">
        <v>331</v>
      </c>
      <c r="D29" s="28">
        <v>19049551</v>
      </c>
      <c r="E29" s="28">
        <v>17389570</v>
      </c>
      <c r="F29" s="28">
        <v>20321882</v>
      </c>
      <c r="G29" s="28">
        <v>17959261</v>
      </c>
      <c r="H29" s="29">
        <v>135.5</v>
      </c>
      <c r="I29" s="30">
        <v>143.1</v>
      </c>
      <c r="J29" s="31">
        <v>263</v>
      </c>
      <c r="K29" s="28">
        <v>2049018</v>
      </c>
      <c r="L29" s="32">
        <v>143.6</v>
      </c>
      <c r="M29" s="33">
        <v>142.80000000000001</v>
      </c>
      <c r="N29" s="31">
        <v>146.1</v>
      </c>
      <c r="O29" s="34">
        <v>138.5</v>
      </c>
      <c r="P29" s="28">
        <v>168992</v>
      </c>
      <c r="Q29" s="35">
        <v>214884</v>
      </c>
      <c r="R29" s="28">
        <v>93277</v>
      </c>
      <c r="S29" s="28">
        <v>247100</v>
      </c>
      <c r="T29" s="36">
        <v>0</v>
      </c>
      <c r="U29" s="35">
        <v>0</v>
      </c>
      <c r="V29" s="37">
        <v>0</v>
      </c>
      <c r="W29" s="38">
        <v>0</v>
      </c>
      <c r="X29" s="36">
        <v>77</v>
      </c>
      <c r="Y29" s="35">
        <v>9</v>
      </c>
      <c r="Z29" s="38">
        <v>0</v>
      </c>
      <c r="AA29" s="38">
        <v>0</v>
      </c>
      <c r="AB29" s="39">
        <v>0.14580000000000001</v>
      </c>
      <c r="AC29" s="36">
        <v>177940</v>
      </c>
      <c r="AD29" s="28">
        <v>167596</v>
      </c>
      <c r="AE29" s="35">
        <v>167596</v>
      </c>
      <c r="AF29" s="40">
        <v>143.6</v>
      </c>
      <c r="AG29" s="31">
        <v>142.80000000000001</v>
      </c>
      <c r="AH29" s="33">
        <v>146.1</v>
      </c>
      <c r="AI29" s="41">
        <v>138.5</v>
      </c>
      <c r="AJ29" s="42">
        <v>0</v>
      </c>
      <c r="AK29" s="28"/>
      <c r="AL29" s="28"/>
      <c r="AM29" s="36">
        <v>0</v>
      </c>
      <c r="AN29" s="35">
        <v>0</v>
      </c>
      <c r="AO29" s="31">
        <v>135.5</v>
      </c>
      <c r="AP29" s="28"/>
      <c r="AQ29" s="43">
        <v>0</v>
      </c>
      <c r="AR29" s="28"/>
      <c r="AS29" s="44"/>
      <c r="AT29" s="45">
        <v>0</v>
      </c>
      <c r="AU29" s="45">
        <v>0</v>
      </c>
      <c r="AV29" s="28">
        <v>1747149</v>
      </c>
      <c r="AW29" s="36">
        <v>0</v>
      </c>
      <c r="AX29" s="28">
        <v>3233</v>
      </c>
      <c r="AY29" s="36">
        <v>9705</v>
      </c>
      <c r="AZ29" s="23">
        <v>1</v>
      </c>
      <c r="BA29" s="23">
        <v>1</v>
      </c>
      <c r="BB29" s="36">
        <v>0</v>
      </c>
      <c r="BC29" s="35">
        <v>0</v>
      </c>
      <c r="BE29" s="28">
        <v>1834094</v>
      </c>
      <c r="BF29" s="36">
        <v>1113</v>
      </c>
      <c r="BG29" s="35">
        <v>1263</v>
      </c>
      <c r="BH29" s="48">
        <v>33</v>
      </c>
      <c r="BI29" s="35">
        <v>19049551</v>
      </c>
      <c r="BJ29" s="35">
        <v>20233770</v>
      </c>
      <c r="BK29" s="28"/>
      <c r="BL29" s="47">
        <v>55</v>
      </c>
      <c r="BM29" s="28">
        <v>61</v>
      </c>
      <c r="BN29" s="28">
        <v>79</v>
      </c>
      <c r="BO29" s="28">
        <v>14</v>
      </c>
      <c r="BP29" s="28">
        <v>20</v>
      </c>
      <c r="BQ29" s="28">
        <v>9</v>
      </c>
    </row>
    <row r="30" spans="1:69">
      <c r="A30" s="25">
        <v>214</v>
      </c>
      <c r="B30" s="26" t="s">
        <v>330</v>
      </c>
      <c r="C30" s="27" t="s">
        <v>329</v>
      </c>
      <c r="D30" s="28">
        <v>164556786</v>
      </c>
      <c r="E30" s="28">
        <v>153198367</v>
      </c>
      <c r="F30" s="28">
        <v>137112858</v>
      </c>
      <c r="G30" s="28">
        <v>118800700</v>
      </c>
      <c r="H30" s="29">
        <v>1405</v>
      </c>
      <c r="I30" s="30">
        <v>1378.4</v>
      </c>
      <c r="J30" s="31">
        <v>517</v>
      </c>
      <c r="K30" s="28">
        <v>13507235</v>
      </c>
      <c r="L30" s="32">
        <v>1472.3</v>
      </c>
      <c r="M30" s="33">
        <v>1450.7</v>
      </c>
      <c r="N30" s="31">
        <v>1459.6</v>
      </c>
      <c r="O30" s="34">
        <v>1438.7</v>
      </c>
      <c r="P30" s="28">
        <v>920013</v>
      </c>
      <c r="Q30" s="35">
        <v>1002794</v>
      </c>
      <c r="R30" s="28">
        <v>1456294</v>
      </c>
      <c r="S30" s="28">
        <v>994230</v>
      </c>
      <c r="T30" s="36">
        <v>0</v>
      </c>
      <c r="U30" s="35">
        <v>0</v>
      </c>
      <c r="V30" s="37">
        <v>0</v>
      </c>
      <c r="W30" s="38">
        <v>0.37</v>
      </c>
      <c r="X30" s="36">
        <v>881</v>
      </c>
      <c r="Y30" s="35">
        <v>154</v>
      </c>
      <c r="Z30" s="38">
        <v>0.36</v>
      </c>
      <c r="AA30" s="38">
        <v>0</v>
      </c>
      <c r="AB30" s="39">
        <v>0.32990000000000003</v>
      </c>
      <c r="AC30" s="36">
        <v>1341054</v>
      </c>
      <c r="AD30" s="28">
        <v>1254677</v>
      </c>
      <c r="AE30" s="35">
        <v>1254677</v>
      </c>
      <c r="AF30" s="40">
        <v>1449</v>
      </c>
      <c r="AG30" s="31">
        <v>1425</v>
      </c>
      <c r="AH30" s="33">
        <v>1397.9</v>
      </c>
      <c r="AI30" s="41">
        <v>1364.4</v>
      </c>
      <c r="AJ30" s="42">
        <v>0</v>
      </c>
      <c r="AK30" s="28"/>
      <c r="AL30" s="28"/>
      <c r="AM30" s="36">
        <v>0</v>
      </c>
      <c r="AN30" s="35">
        <v>0</v>
      </c>
      <c r="AO30" s="31">
        <v>1345.4</v>
      </c>
      <c r="AP30" s="28"/>
      <c r="AQ30" s="43">
        <v>0</v>
      </c>
      <c r="AR30" s="28"/>
      <c r="AS30" s="44"/>
      <c r="AT30" s="45">
        <v>0</v>
      </c>
      <c r="AU30" s="45">
        <v>0</v>
      </c>
      <c r="AV30" s="28">
        <v>11849645</v>
      </c>
      <c r="AW30" s="36">
        <v>144160</v>
      </c>
      <c r="AX30" s="28">
        <v>208049</v>
      </c>
      <c r="AY30" s="36">
        <v>1519756</v>
      </c>
      <c r="AZ30" s="23">
        <v>1</v>
      </c>
      <c r="BA30" s="23">
        <v>1</v>
      </c>
      <c r="BB30" s="36">
        <v>0</v>
      </c>
      <c r="BC30" s="35">
        <v>0</v>
      </c>
      <c r="BE30" s="28">
        <v>12469276</v>
      </c>
      <c r="BF30" s="36">
        <v>4547</v>
      </c>
      <c r="BG30" s="35">
        <v>1925</v>
      </c>
      <c r="BH30" s="48">
        <v>33</v>
      </c>
      <c r="BI30" s="35">
        <v>164556786</v>
      </c>
      <c r="BJ30" s="35">
        <v>136977080</v>
      </c>
      <c r="BK30" s="28"/>
      <c r="BL30" s="47">
        <v>618</v>
      </c>
      <c r="BM30" s="28">
        <v>877</v>
      </c>
      <c r="BN30" s="28">
        <v>846</v>
      </c>
      <c r="BO30" s="28">
        <v>132</v>
      </c>
      <c r="BP30" s="28">
        <v>163</v>
      </c>
      <c r="BQ30" s="28">
        <v>141</v>
      </c>
    </row>
    <row r="31" spans="1:69">
      <c r="A31" s="25">
        <v>215</v>
      </c>
      <c r="B31" s="26" t="s">
        <v>328</v>
      </c>
      <c r="C31" s="27" t="s">
        <v>326</v>
      </c>
      <c r="D31" s="28">
        <v>80900112</v>
      </c>
      <c r="E31" s="28">
        <v>75908732</v>
      </c>
      <c r="F31" s="28">
        <v>64575937</v>
      </c>
      <c r="G31" s="28">
        <v>56261576</v>
      </c>
      <c r="H31" s="29">
        <v>621.9</v>
      </c>
      <c r="I31" s="30">
        <v>604.1</v>
      </c>
      <c r="J31" s="31">
        <v>646</v>
      </c>
      <c r="K31" s="28">
        <v>6634301</v>
      </c>
      <c r="L31" s="32">
        <v>609</v>
      </c>
      <c r="M31" s="33">
        <v>630.4</v>
      </c>
      <c r="N31" s="31">
        <v>609.1</v>
      </c>
      <c r="O31" s="34">
        <v>656</v>
      </c>
      <c r="P31" s="28">
        <v>381510</v>
      </c>
      <c r="Q31" s="35">
        <v>423996</v>
      </c>
      <c r="R31" s="28">
        <v>497435</v>
      </c>
      <c r="S31" s="28">
        <v>396551</v>
      </c>
      <c r="T31" s="36">
        <v>0</v>
      </c>
      <c r="U31" s="35">
        <v>0</v>
      </c>
      <c r="V31" s="37">
        <v>0</v>
      </c>
      <c r="W31" s="38">
        <v>0.35</v>
      </c>
      <c r="X31" s="36">
        <v>312</v>
      </c>
      <c r="Y31" s="35">
        <v>88</v>
      </c>
      <c r="Z31" s="38">
        <v>0.34</v>
      </c>
      <c r="AA31" s="38">
        <v>0</v>
      </c>
      <c r="AB31" s="39">
        <v>0.25030000000000002</v>
      </c>
      <c r="AC31" s="36">
        <v>640779</v>
      </c>
      <c r="AD31" s="28">
        <v>610247</v>
      </c>
      <c r="AE31" s="35">
        <v>610247</v>
      </c>
      <c r="AF31" s="40">
        <v>609</v>
      </c>
      <c r="AG31" s="31">
        <v>630.4</v>
      </c>
      <c r="AH31" s="33">
        <v>609.1</v>
      </c>
      <c r="AI31" s="41">
        <v>656</v>
      </c>
      <c r="AJ31" s="42">
        <v>0</v>
      </c>
      <c r="AK31" s="28"/>
      <c r="AL31" s="28"/>
      <c r="AM31" s="36">
        <v>0</v>
      </c>
      <c r="AN31" s="35">
        <v>0</v>
      </c>
      <c r="AO31" s="31">
        <v>648</v>
      </c>
      <c r="AP31" s="28"/>
      <c r="AQ31" s="43">
        <v>0</v>
      </c>
      <c r="AR31" s="28"/>
      <c r="AS31" s="44"/>
      <c r="AT31" s="45">
        <v>0</v>
      </c>
      <c r="AU31" s="45">
        <v>0</v>
      </c>
      <c r="AV31" s="28">
        <v>5574842</v>
      </c>
      <c r="AW31" s="36">
        <v>0</v>
      </c>
      <c r="AX31" s="28">
        <v>0</v>
      </c>
      <c r="AY31" s="36">
        <v>603314</v>
      </c>
      <c r="AZ31" s="23">
        <v>1</v>
      </c>
      <c r="BA31" s="23">
        <v>1</v>
      </c>
      <c r="BB31" s="36">
        <v>0</v>
      </c>
      <c r="BC31" s="35">
        <v>0</v>
      </c>
      <c r="BE31" s="28">
        <v>6175932</v>
      </c>
      <c r="BF31" s="36">
        <v>2657</v>
      </c>
      <c r="BG31" s="35">
        <v>2624</v>
      </c>
      <c r="BH31" s="48">
        <v>33</v>
      </c>
      <c r="BI31" s="35">
        <v>80900112</v>
      </c>
      <c r="BJ31" s="35">
        <v>63897953</v>
      </c>
      <c r="BK31" s="28"/>
      <c r="BL31" s="47">
        <v>241</v>
      </c>
      <c r="BM31" s="28">
        <v>305</v>
      </c>
      <c r="BN31" s="28">
        <v>313</v>
      </c>
      <c r="BO31" s="28">
        <v>72</v>
      </c>
      <c r="BP31" s="28">
        <v>64</v>
      </c>
      <c r="BQ31" s="28">
        <v>62</v>
      </c>
    </row>
    <row r="32" spans="1:69">
      <c r="A32" s="25">
        <v>216</v>
      </c>
      <c r="B32" s="26" t="s">
        <v>327</v>
      </c>
      <c r="C32" s="27" t="s">
        <v>326</v>
      </c>
      <c r="D32" s="28">
        <v>32635800</v>
      </c>
      <c r="E32" s="28">
        <v>30991097</v>
      </c>
      <c r="F32" s="28">
        <v>25070393</v>
      </c>
      <c r="G32" s="28">
        <v>22371272</v>
      </c>
      <c r="H32" s="29">
        <v>216.5</v>
      </c>
      <c r="I32" s="30">
        <v>228</v>
      </c>
      <c r="J32" s="31">
        <v>216</v>
      </c>
      <c r="K32" s="28">
        <v>2869701</v>
      </c>
      <c r="L32" s="32">
        <v>220</v>
      </c>
      <c r="M32" s="33">
        <v>228.5</v>
      </c>
      <c r="N32" s="31">
        <v>235.5</v>
      </c>
      <c r="O32" s="34">
        <v>232.5</v>
      </c>
      <c r="P32" s="28">
        <v>148924</v>
      </c>
      <c r="Q32" s="35">
        <v>170628</v>
      </c>
      <c r="R32" s="28">
        <v>194771</v>
      </c>
      <c r="S32" s="28">
        <v>205889</v>
      </c>
      <c r="T32" s="36">
        <v>3809</v>
      </c>
      <c r="U32" s="35">
        <v>0</v>
      </c>
      <c r="V32" s="37">
        <v>0</v>
      </c>
      <c r="W32" s="38">
        <v>0.25</v>
      </c>
      <c r="X32" s="36">
        <v>144</v>
      </c>
      <c r="Y32" s="35">
        <v>36</v>
      </c>
      <c r="Z32" s="38">
        <v>0.24</v>
      </c>
      <c r="AA32" s="38">
        <v>0</v>
      </c>
      <c r="AB32" s="39">
        <v>0.20660000000000001</v>
      </c>
      <c r="AC32" s="36">
        <v>295338</v>
      </c>
      <c r="AD32" s="28">
        <v>300457</v>
      </c>
      <c r="AE32" s="35">
        <v>300457</v>
      </c>
      <c r="AF32" s="40">
        <v>220</v>
      </c>
      <c r="AG32" s="31">
        <v>228.5</v>
      </c>
      <c r="AH32" s="33">
        <v>235.5</v>
      </c>
      <c r="AI32" s="41">
        <v>232.5</v>
      </c>
      <c r="AJ32" s="42">
        <v>0</v>
      </c>
      <c r="AK32" s="28"/>
      <c r="AL32" s="28"/>
      <c r="AM32" s="36">
        <v>0</v>
      </c>
      <c r="AN32" s="35">
        <v>0</v>
      </c>
      <c r="AO32" s="31">
        <v>229</v>
      </c>
      <c r="AP32" s="28"/>
      <c r="AQ32" s="43">
        <v>0</v>
      </c>
      <c r="AR32" s="28"/>
      <c r="AS32" s="44"/>
      <c r="AT32" s="45">
        <v>0</v>
      </c>
      <c r="AU32" s="45">
        <v>0</v>
      </c>
      <c r="AV32" s="28">
        <v>2501119</v>
      </c>
      <c r="AW32" s="36">
        <v>0</v>
      </c>
      <c r="AX32" s="28">
        <v>0</v>
      </c>
      <c r="AY32" s="36">
        <v>166679</v>
      </c>
      <c r="AZ32" s="23">
        <v>1</v>
      </c>
      <c r="BA32" s="23">
        <v>1</v>
      </c>
      <c r="BB32" s="36">
        <v>0</v>
      </c>
      <c r="BC32" s="35">
        <v>0</v>
      </c>
      <c r="BE32" s="28">
        <v>2683896</v>
      </c>
      <c r="BF32" s="36">
        <v>4016</v>
      </c>
      <c r="BG32" s="35">
        <v>3719</v>
      </c>
      <c r="BH32" s="48">
        <v>33</v>
      </c>
      <c r="BI32" s="35">
        <v>32635800</v>
      </c>
      <c r="BJ32" s="35">
        <v>24961714</v>
      </c>
      <c r="BK32" s="28"/>
      <c r="BL32" s="47">
        <v>140</v>
      </c>
      <c r="BM32" s="28">
        <v>144</v>
      </c>
      <c r="BN32" s="28">
        <v>145</v>
      </c>
      <c r="BO32" s="28">
        <v>27</v>
      </c>
      <c r="BP32" s="28">
        <v>36</v>
      </c>
      <c r="BQ32" s="28">
        <v>34</v>
      </c>
    </row>
    <row r="33" spans="1:69">
      <c r="A33" s="25">
        <v>217</v>
      </c>
      <c r="B33" s="26" t="s">
        <v>325</v>
      </c>
      <c r="C33" s="27" t="s">
        <v>323</v>
      </c>
      <c r="D33" s="28">
        <v>27493467</v>
      </c>
      <c r="E33" s="28">
        <v>26323350</v>
      </c>
      <c r="F33" s="28">
        <v>18806768</v>
      </c>
      <c r="G33" s="28">
        <v>17176221</v>
      </c>
      <c r="H33" s="29">
        <v>94</v>
      </c>
      <c r="I33" s="30">
        <v>89.5</v>
      </c>
      <c r="J33" s="31">
        <v>252</v>
      </c>
      <c r="K33" s="28">
        <v>1439691</v>
      </c>
      <c r="L33" s="32">
        <v>96.5</v>
      </c>
      <c r="M33" s="33">
        <v>94.5</v>
      </c>
      <c r="N33" s="31">
        <v>89.5</v>
      </c>
      <c r="O33" s="34">
        <v>96</v>
      </c>
      <c r="P33" s="28">
        <v>72766</v>
      </c>
      <c r="Q33" s="35">
        <v>81106</v>
      </c>
      <c r="R33" s="28">
        <v>0</v>
      </c>
      <c r="S33" s="28">
        <v>146340</v>
      </c>
      <c r="T33" s="36">
        <v>0</v>
      </c>
      <c r="U33" s="35">
        <v>0</v>
      </c>
      <c r="V33" s="37">
        <v>0</v>
      </c>
      <c r="W33" s="38">
        <v>0</v>
      </c>
      <c r="X33" s="36">
        <v>59</v>
      </c>
      <c r="Y33" s="35">
        <v>12</v>
      </c>
      <c r="Z33" s="38">
        <v>0</v>
      </c>
      <c r="AA33" s="38">
        <v>0</v>
      </c>
      <c r="AB33" s="39">
        <v>0</v>
      </c>
      <c r="AC33" s="36">
        <v>179817</v>
      </c>
      <c r="AD33" s="28">
        <v>152951</v>
      </c>
      <c r="AE33" s="35">
        <v>152951</v>
      </c>
      <c r="AF33" s="40">
        <v>96.5</v>
      </c>
      <c r="AG33" s="31">
        <v>94.5</v>
      </c>
      <c r="AH33" s="33">
        <v>89.5</v>
      </c>
      <c r="AI33" s="41">
        <v>96</v>
      </c>
      <c r="AJ33" s="42">
        <v>0</v>
      </c>
      <c r="AK33" s="28"/>
      <c r="AL33" s="28"/>
      <c r="AM33" s="36">
        <v>0</v>
      </c>
      <c r="AN33" s="35">
        <v>0</v>
      </c>
      <c r="AO33" s="31">
        <v>90</v>
      </c>
      <c r="AP33" s="28"/>
      <c r="AQ33" s="43">
        <v>0</v>
      </c>
      <c r="AR33" s="28"/>
      <c r="AS33" s="44"/>
      <c r="AT33" s="45">
        <v>0</v>
      </c>
      <c r="AU33" s="45">
        <v>0</v>
      </c>
      <c r="AV33" s="28">
        <v>1221972</v>
      </c>
      <c r="AW33" s="36">
        <v>0</v>
      </c>
      <c r="AX33" s="28">
        <v>0</v>
      </c>
      <c r="AY33" s="36">
        <v>0</v>
      </c>
      <c r="AZ33" s="23">
        <v>1</v>
      </c>
      <c r="BA33" s="23">
        <v>1</v>
      </c>
      <c r="BB33" s="36">
        <v>0</v>
      </c>
      <c r="BC33" s="35">
        <v>0</v>
      </c>
      <c r="BE33" s="28">
        <v>1341772</v>
      </c>
      <c r="BF33" s="36">
        <v>0</v>
      </c>
      <c r="BG33" s="35">
        <v>0</v>
      </c>
      <c r="BH33" s="48">
        <v>33</v>
      </c>
      <c r="BI33" s="35">
        <v>27493467</v>
      </c>
      <c r="BJ33" s="35">
        <v>18806768</v>
      </c>
      <c r="BK33" s="28"/>
      <c r="BL33" s="47">
        <v>48</v>
      </c>
      <c r="BM33" s="28">
        <v>53</v>
      </c>
      <c r="BN33" s="28">
        <v>57</v>
      </c>
      <c r="BO33" s="28">
        <v>12</v>
      </c>
      <c r="BP33" s="28">
        <v>10</v>
      </c>
      <c r="BQ33" s="28">
        <v>12</v>
      </c>
    </row>
    <row r="34" spans="1:69">
      <c r="A34" s="25">
        <v>218</v>
      </c>
      <c r="B34" s="26" t="s">
        <v>324</v>
      </c>
      <c r="C34" s="27" t="s">
        <v>323</v>
      </c>
      <c r="D34" s="28">
        <v>46522836</v>
      </c>
      <c r="E34" s="28">
        <v>42625893</v>
      </c>
      <c r="F34" s="28">
        <v>32278647</v>
      </c>
      <c r="G34" s="28">
        <v>26444906</v>
      </c>
      <c r="H34" s="29">
        <v>372</v>
      </c>
      <c r="I34" s="30">
        <v>344.4</v>
      </c>
      <c r="J34" s="31">
        <v>376</v>
      </c>
      <c r="K34" s="28">
        <v>9892375</v>
      </c>
      <c r="L34" s="32">
        <v>1762.6</v>
      </c>
      <c r="M34" s="33">
        <v>1572.4</v>
      </c>
      <c r="N34" s="31">
        <v>1507.6</v>
      </c>
      <c r="O34" s="34">
        <v>1353.1</v>
      </c>
      <c r="P34" s="28">
        <v>258059</v>
      </c>
      <c r="Q34" s="35">
        <v>568935</v>
      </c>
      <c r="R34" s="28">
        <v>1177475</v>
      </c>
      <c r="S34" s="28">
        <v>390789</v>
      </c>
      <c r="T34" s="36">
        <v>0</v>
      </c>
      <c r="U34" s="35">
        <v>0</v>
      </c>
      <c r="V34" s="37">
        <v>0</v>
      </c>
      <c r="W34" s="38">
        <v>1</v>
      </c>
      <c r="X34" s="36">
        <v>206</v>
      </c>
      <c r="Y34" s="35">
        <v>156</v>
      </c>
      <c r="Z34" s="38">
        <v>1</v>
      </c>
      <c r="AA34" s="38">
        <v>0.52</v>
      </c>
      <c r="AB34" s="39">
        <v>0.82530000000000003</v>
      </c>
      <c r="AC34" s="36">
        <v>454289</v>
      </c>
      <c r="AD34" s="28">
        <v>397773</v>
      </c>
      <c r="AE34" s="35">
        <v>397773</v>
      </c>
      <c r="AF34" s="40">
        <v>404.5</v>
      </c>
      <c r="AG34" s="31">
        <v>387.8</v>
      </c>
      <c r="AH34" s="33">
        <v>362.3</v>
      </c>
      <c r="AI34" s="41">
        <v>348.6</v>
      </c>
      <c r="AJ34" s="42">
        <v>0</v>
      </c>
      <c r="AK34" s="28"/>
      <c r="AL34" s="28"/>
      <c r="AM34" s="36">
        <v>0</v>
      </c>
      <c r="AN34" s="35">
        <v>0</v>
      </c>
      <c r="AO34" s="31">
        <v>338.1</v>
      </c>
      <c r="AP34" s="28"/>
      <c r="AQ34" s="43">
        <v>0</v>
      </c>
      <c r="AR34" s="28"/>
      <c r="AS34" s="44"/>
      <c r="AT34" s="45">
        <v>0</v>
      </c>
      <c r="AU34" s="45">
        <v>0</v>
      </c>
      <c r="AV34" s="28">
        <v>9734151</v>
      </c>
      <c r="AW34" s="36">
        <v>174824</v>
      </c>
      <c r="AX34" s="28">
        <v>127789</v>
      </c>
      <c r="AY34" s="36">
        <v>1166866</v>
      </c>
      <c r="AZ34" s="23">
        <v>1</v>
      </c>
      <c r="BA34" s="23">
        <v>1</v>
      </c>
      <c r="BB34" s="36">
        <v>0</v>
      </c>
      <c r="BC34" s="35">
        <v>0</v>
      </c>
      <c r="BE34" s="28">
        <v>9307969</v>
      </c>
      <c r="BF34" s="36">
        <v>50</v>
      </c>
      <c r="BG34" s="35">
        <v>71</v>
      </c>
      <c r="BH34" s="48">
        <v>33</v>
      </c>
      <c r="BI34" s="35">
        <v>46522836</v>
      </c>
      <c r="BJ34" s="35">
        <v>32278647</v>
      </c>
      <c r="BK34" s="28"/>
      <c r="BL34" s="47">
        <v>147</v>
      </c>
      <c r="BM34" s="28">
        <v>184</v>
      </c>
      <c r="BN34" s="28">
        <v>192</v>
      </c>
      <c r="BO34" s="28">
        <v>242</v>
      </c>
      <c r="BP34" s="28">
        <v>198</v>
      </c>
      <c r="BQ34" s="28">
        <v>207</v>
      </c>
    </row>
    <row r="35" spans="1:69">
      <c r="A35" s="25">
        <v>219</v>
      </c>
      <c r="B35" s="26" t="s">
        <v>322</v>
      </c>
      <c r="C35" s="27" t="s">
        <v>320</v>
      </c>
      <c r="D35" s="28">
        <v>31223208</v>
      </c>
      <c r="E35" s="28">
        <v>29475046</v>
      </c>
      <c r="F35" s="28">
        <v>31983283</v>
      </c>
      <c r="G35" s="28">
        <v>29267253</v>
      </c>
      <c r="H35" s="29">
        <v>245.5</v>
      </c>
      <c r="I35" s="30">
        <v>234.5</v>
      </c>
      <c r="J35" s="31">
        <v>292</v>
      </c>
      <c r="K35" s="28">
        <v>2734713</v>
      </c>
      <c r="L35" s="32">
        <v>226.5</v>
      </c>
      <c r="M35" s="33">
        <v>248</v>
      </c>
      <c r="N35" s="31">
        <v>236.5</v>
      </c>
      <c r="O35" s="34">
        <v>234.5</v>
      </c>
      <c r="P35" s="28">
        <v>196872</v>
      </c>
      <c r="Q35" s="35">
        <v>188750</v>
      </c>
      <c r="R35" s="28">
        <v>143296</v>
      </c>
      <c r="S35" s="28">
        <v>247823</v>
      </c>
      <c r="T35" s="36">
        <v>0</v>
      </c>
      <c r="U35" s="35">
        <v>0</v>
      </c>
      <c r="V35" s="37">
        <v>0</v>
      </c>
      <c r="W35" s="38">
        <v>0</v>
      </c>
      <c r="X35" s="36">
        <v>108</v>
      </c>
      <c r="Y35" s="35">
        <v>38</v>
      </c>
      <c r="Z35" s="38">
        <v>0</v>
      </c>
      <c r="AA35" s="38">
        <v>0</v>
      </c>
      <c r="AB35" s="39">
        <v>0.18540000000000001</v>
      </c>
      <c r="AC35" s="36">
        <v>323124</v>
      </c>
      <c r="AD35" s="28">
        <v>301838</v>
      </c>
      <c r="AE35" s="35">
        <v>301838</v>
      </c>
      <c r="AF35" s="40">
        <v>226.5</v>
      </c>
      <c r="AG35" s="31">
        <v>248</v>
      </c>
      <c r="AH35" s="33">
        <v>236.5</v>
      </c>
      <c r="AI35" s="41">
        <v>234.5</v>
      </c>
      <c r="AJ35" s="42">
        <v>0</v>
      </c>
      <c r="AK35" s="28"/>
      <c r="AL35" s="28"/>
      <c r="AM35" s="36">
        <v>0</v>
      </c>
      <c r="AN35" s="35">
        <v>0</v>
      </c>
      <c r="AO35" s="31">
        <v>231.5</v>
      </c>
      <c r="AP35" s="28"/>
      <c r="AQ35" s="43">
        <v>0</v>
      </c>
      <c r="AR35" s="28"/>
      <c r="AS35" s="44"/>
      <c r="AT35" s="45">
        <v>0</v>
      </c>
      <c r="AU35" s="45">
        <v>0</v>
      </c>
      <c r="AV35" s="28">
        <v>2458409</v>
      </c>
      <c r="AW35" s="36">
        <v>1864</v>
      </c>
      <c r="AX35" s="28">
        <v>0</v>
      </c>
      <c r="AY35" s="36">
        <v>115121</v>
      </c>
      <c r="AZ35" s="23">
        <v>1</v>
      </c>
      <c r="BA35" s="23">
        <v>1</v>
      </c>
      <c r="BB35" s="36">
        <v>0</v>
      </c>
      <c r="BC35" s="35">
        <v>0</v>
      </c>
      <c r="BE35" s="28">
        <v>2545301</v>
      </c>
      <c r="BF35" s="36">
        <v>513</v>
      </c>
      <c r="BG35" s="35">
        <v>781</v>
      </c>
      <c r="BH35" s="48">
        <v>33</v>
      </c>
      <c r="BI35" s="35">
        <v>31223208</v>
      </c>
      <c r="BJ35" s="35">
        <v>31744945</v>
      </c>
      <c r="BK35" s="28"/>
      <c r="BL35" s="47">
        <v>73</v>
      </c>
      <c r="BM35" s="28">
        <v>125</v>
      </c>
      <c r="BN35" s="28">
        <v>114</v>
      </c>
      <c r="BO35" s="28">
        <v>58</v>
      </c>
      <c r="BP35" s="28">
        <v>24</v>
      </c>
      <c r="BQ35" s="28">
        <v>35</v>
      </c>
    </row>
    <row r="36" spans="1:69">
      <c r="A36" s="25">
        <v>220</v>
      </c>
      <c r="B36" s="26" t="s">
        <v>321</v>
      </c>
      <c r="C36" s="27" t="s">
        <v>320</v>
      </c>
      <c r="D36" s="28">
        <v>25360032</v>
      </c>
      <c r="E36" s="28">
        <v>23185057</v>
      </c>
      <c r="F36" s="28">
        <v>24463449</v>
      </c>
      <c r="G36" s="28">
        <v>21494118</v>
      </c>
      <c r="H36" s="29">
        <v>186.5</v>
      </c>
      <c r="I36" s="30">
        <v>192.3</v>
      </c>
      <c r="J36" s="31">
        <v>660</v>
      </c>
      <c r="K36" s="28">
        <v>2203904</v>
      </c>
      <c r="L36" s="32">
        <v>198.8</v>
      </c>
      <c r="M36" s="33">
        <v>186.5</v>
      </c>
      <c r="N36" s="31">
        <v>194.3</v>
      </c>
      <c r="O36" s="34">
        <v>178.2</v>
      </c>
      <c r="P36" s="28">
        <v>157078</v>
      </c>
      <c r="Q36" s="35">
        <v>161010</v>
      </c>
      <c r="R36" s="28">
        <v>125582</v>
      </c>
      <c r="S36" s="28">
        <v>198681</v>
      </c>
      <c r="T36" s="36">
        <v>10568</v>
      </c>
      <c r="U36" s="35">
        <v>0</v>
      </c>
      <c r="V36" s="37">
        <v>0</v>
      </c>
      <c r="W36" s="38">
        <v>0</v>
      </c>
      <c r="X36" s="36">
        <v>47</v>
      </c>
      <c r="Y36" s="35">
        <v>47</v>
      </c>
      <c r="Z36" s="38">
        <v>0</v>
      </c>
      <c r="AA36" s="38">
        <v>0</v>
      </c>
      <c r="AB36" s="39">
        <v>0.16420000000000001</v>
      </c>
      <c r="AC36" s="36">
        <v>261248</v>
      </c>
      <c r="AD36" s="28">
        <v>229646</v>
      </c>
      <c r="AE36" s="35">
        <v>229646</v>
      </c>
      <c r="AF36" s="40">
        <v>198.8</v>
      </c>
      <c r="AG36" s="31">
        <v>186.5</v>
      </c>
      <c r="AH36" s="33">
        <v>194.3</v>
      </c>
      <c r="AI36" s="41">
        <v>178.2</v>
      </c>
      <c r="AJ36" s="42">
        <v>0</v>
      </c>
      <c r="AK36" s="28"/>
      <c r="AL36" s="28"/>
      <c r="AM36" s="36">
        <v>0</v>
      </c>
      <c r="AN36" s="35">
        <v>0</v>
      </c>
      <c r="AO36" s="31">
        <v>177.7</v>
      </c>
      <c r="AP36" s="28"/>
      <c r="AQ36" s="43">
        <v>0</v>
      </c>
      <c r="AR36" s="28"/>
      <c r="AS36" s="44"/>
      <c r="AT36" s="45">
        <v>0</v>
      </c>
      <c r="AU36" s="45">
        <v>0</v>
      </c>
      <c r="AV36" s="28">
        <v>2063266</v>
      </c>
      <c r="AW36" s="36">
        <v>0</v>
      </c>
      <c r="AX36" s="28">
        <v>1948</v>
      </c>
      <c r="AY36" s="36">
        <v>139506</v>
      </c>
      <c r="AZ36" s="23">
        <v>1</v>
      </c>
      <c r="BA36" s="23">
        <v>1</v>
      </c>
      <c r="BB36" s="36">
        <v>0</v>
      </c>
      <c r="BC36" s="35">
        <v>0</v>
      </c>
      <c r="BE36" s="28">
        <v>2033554</v>
      </c>
      <c r="BF36" s="36">
        <v>113</v>
      </c>
      <c r="BG36" s="35">
        <v>248</v>
      </c>
      <c r="BH36" s="48">
        <v>33</v>
      </c>
      <c r="BI36" s="35">
        <v>25360032</v>
      </c>
      <c r="BJ36" s="35">
        <v>24354735</v>
      </c>
      <c r="BK36" s="28"/>
      <c r="BL36" s="47">
        <v>56</v>
      </c>
      <c r="BM36" s="28">
        <v>63</v>
      </c>
      <c r="BN36" s="28">
        <v>77</v>
      </c>
      <c r="BO36" s="28">
        <v>32</v>
      </c>
      <c r="BP36" s="28">
        <v>42</v>
      </c>
      <c r="BQ36" s="28">
        <v>26</v>
      </c>
    </row>
    <row r="37" spans="1:69">
      <c r="A37" s="25">
        <v>223</v>
      </c>
      <c r="B37" s="26" t="s">
        <v>319</v>
      </c>
      <c r="C37" s="27" t="s">
        <v>317</v>
      </c>
      <c r="D37" s="28">
        <v>74332860</v>
      </c>
      <c r="E37" s="28">
        <v>69196722</v>
      </c>
      <c r="F37" s="28">
        <v>76122921</v>
      </c>
      <c r="G37" s="28">
        <v>67496790</v>
      </c>
      <c r="H37" s="29">
        <v>357.5</v>
      </c>
      <c r="I37" s="30">
        <v>366.7</v>
      </c>
      <c r="J37" s="31">
        <v>378</v>
      </c>
      <c r="K37" s="28">
        <v>3926478</v>
      </c>
      <c r="L37" s="32">
        <v>346.3</v>
      </c>
      <c r="M37" s="33">
        <v>374</v>
      </c>
      <c r="N37" s="31">
        <v>382.7</v>
      </c>
      <c r="O37" s="34">
        <v>379.2</v>
      </c>
      <c r="P37" s="28">
        <v>420094</v>
      </c>
      <c r="Q37" s="35">
        <v>422278</v>
      </c>
      <c r="R37" s="28">
        <v>0</v>
      </c>
      <c r="S37" s="28">
        <v>427159</v>
      </c>
      <c r="T37" s="36">
        <v>0</v>
      </c>
      <c r="U37" s="35">
        <v>0</v>
      </c>
      <c r="V37" s="37">
        <v>0</v>
      </c>
      <c r="W37" s="38">
        <v>0</v>
      </c>
      <c r="X37" s="36">
        <v>93</v>
      </c>
      <c r="Y37" s="35">
        <v>23</v>
      </c>
      <c r="Z37" s="38">
        <v>0</v>
      </c>
      <c r="AA37" s="38">
        <v>0</v>
      </c>
      <c r="AB37" s="39">
        <v>0</v>
      </c>
      <c r="AC37" s="36">
        <v>381632</v>
      </c>
      <c r="AD37" s="28">
        <v>362329</v>
      </c>
      <c r="AE37" s="35">
        <v>362329</v>
      </c>
      <c r="AF37" s="40">
        <v>346.3</v>
      </c>
      <c r="AG37" s="31">
        <v>374</v>
      </c>
      <c r="AH37" s="33">
        <v>382.7</v>
      </c>
      <c r="AI37" s="41">
        <v>379.2</v>
      </c>
      <c r="AJ37" s="42">
        <v>0</v>
      </c>
      <c r="AK37" s="28"/>
      <c r="AL37" s="28"/>
      <c r="AM37" s="36">
        <v>0</v>
      </c>
      <c r="AN37" s="35">
        <v>0</v>
      </c>
      <c r="AO37" s="31">
        <v>370.7</v>
      </c>
      <c r="AP37" s="28"/>
      <c r="AQ37" s="43">
        <v>0</v>
      </c>
      <c r="AR37" s="28"/>
      <c r="AS37" s="44"/>
      <c r="AT37" s="45">
        <v>0</v>
      </c>
      <c r="AU37" s="45">
        <v>0</v>
      </c>
      <c r="AV37" s="28">
        <v>3304322</v>
      </c>
      <c r="AW37" s="36">
        <v>0</v>
      </c>
      <c r="AX37" s="28">
        <v>0</v>
      </c>
      <c r="AY37" s="36">
        <v>0</v>
      </c>
      <c r="AZ37" s="23">
        <v>1</v>
      </c>
      <c r="BA37" s="23">
        <v>1</v>
      </c>
      <c r="BB37" s="36">
        <v>0</v>
      </c>
      <c r="BC37" s="35">
        <v>0</v>
      </c>
      <c r="BE37" s="28">
        <v>3504200</v>
      </c>
      <c r="BF37" s="36">
        <v>1419</v>
      </c>
      <c r="BG37" s="35">
        <v>1297</v>
      </c>
      <c r="BH37" s="48">
        <v>33</v>
      </c>
      <c r="BI37" s="35">
        <v>76061950</v>
      </c>
      <c r="BJ37" s="35">
        <v>75976160</v>
      </c>
      <c r="BK37" s="28"/>
      <c r="BL37" s="47">
        <v>99</v>
      </c>
      <c r="BM37" s="28">
        <v>99</v>
      </c>
      <c r="BN37" s="28">
        <v>110</v>
      </c>
      <c r="BO37" s="28">
        <v>46</v>
      </c>
      <c r="BP37" s="28">
        <v>29</v>
      </c>
      <c r="BQ37" s="28">
        <v>39</v>
      </c>
    </row>
    <row r="38" spans="1:69">
      <c r="A38" s="25">
        <v>224</v>
      </c>
      <c r="B38" s="26" t="s">
        <v>318</v>
      </c>
      <c r="C38" s="27" t="s">
        <v>317</v>
      </c>
      <c r="D38" s="28">
        <v>48440410</v>
      </c>
      <c r="E38" s="28">
        <v>44792595</v>
      </c>
      <c r="F38" s="28">
        <v>48104725</v>
      </c>
      <c r="G38" s="28">
        <v>42319938</v>
      </c>
      <c r="H38" s="29">
        <v>292.2</v>
      </c>
      <c r="I38" s="30">
        <v>293.10000000000002</v>
      </c>
      <c r="J38" s="31">
        <v>255</v>
      </c>
      <c r="K38" s="28">
        <v>3257992</v>
      </c>
      <c r="L38" s="32">
        <v>282</v>
      </c>
      <c r="M38" s="33">
        <v>292.7</v>
      </c>
      <c r="N38" s="31">
        <v>296.10000000000002</v>
      </c>
      <c r="O38" s="34">
        <v>299</v>
      </c>
      <c r="P38" s="28">
        <v>306632</v>
      </c>
      <c r="Q38" s="35">
        <v>325943</v>
      </c>
      <c r="R38" s="28">
        <v>0</v>
      </c>
      <c r="S38" s="28">
        <v>347858</v>
      </c>
      <c r="T38" s="36">
        <v>0</v>
      </c>
      <c r="U38" s="35">
        <v>0</v>
      </c>
      <c r="V38" s="37">
        <v>0</v>
      </c>
      <c r="W38" s="38">
        <v>0</v>
      </c>
      <c r="X38" s="36">
        <v>100</v>
      </c>
      <c r="Y38" s="35">
        <v>28</v>
      </c>
      <c r="Z38" s="38">
        <v>0</v>
      </c>
      <c r="AA38" s="38">
        <v>0</v>
      </c>
      <c r="AB38" s="39">
        <v>2.3E-3</v>
      </c>
      <c r="AC38" s="36">
        <v>362797</v>
      </c>
      <c r="AD38" s="28">
        <v>349621</v>
      </c>
      <c r="AE38" s="35">
        <v>349621</v>
      </c>
      <c r="AF38" s="40">
        <v>282</v>
      </c>
      <c r="AG38" s="31">
        <v>292.7</v>
      </c>
      <c r="AH38" s="33">
        <v>296.10000000000002</v>
      </c>
      <c r="AI38" s="41">
        <v>299</v>
      </c>
      <c r="AJ38" s="42">
        <v>0</v>
      </c>
      <c r="AK38" s="28"/>
      <c r="AL38" s="28"/>
      <c r="AM38" s="36">
        <v>0</v>
      </c>
      <c r="AN38" s="35">
        <v>0</v>
      </c>
      <c r="AO38" s="31">
        <v>297</v>
      </c>
      <c r="AP38" s="28"/>
      <c r="AQ38" s="43">
        <v>0</v>
      </c>
      <c r="AR38" s="28"/>
      <c r="AS38" s="44"/>
      <c r="AT38" s="45">
        <v>0</v>
      </c>
      <c r="AU38" s="45">
        <v>0</v>
      </c>
      <c r="AV38" s="28">
        <v>2731413</v>
      </c>
      <c r="AW38" s="36">
        <v>0</v>
      </c>
      <c r="AX38" s="28">
        <v>0</v>
      </c>
      <c r="AY38" s="36">
        <v>0</v>
      </c>
      <c r="AZ38" s="23">
        <v>1</v>
      </c>
      <c r="BA38" s="23">
        <v>1</v>
      </c>
      <c r="BB38" s="36">
        <v>0</v>
      </c>
      <c r="BC38" s="35">
        <v>0</v>
      </c>
      <c r="BE38" s="28">
        <v>2932049</v>
      </c>
      <c r="BF38" s="36">
        <v>1808</v>
      </c>
      <c r="BG38" s="35">
        <v>1480</v>
      </c>
      <c r="BH38" s="48">
        <v>33</v>
      </c>
      <c r="BI38" s="35">
        <v>48440410</v>
      </c>
      <c r="BJ38" s="35">
        <v>47904995</v>
      </c>
      <c r="BK38" s="28"/>
      <c r="BL38" s="47">
        <v>65</v>
      </c>
      <c r="BM38" s="28">
        <v>87</v>
      </c>
      <c r="BN38" s="28">
        <v>86</v>
      </c>
      <c r="BO38" s="28">
        <v>32</v>
      </c>
      <c r="BP38" s="28">
        <v>34</v>
      </c>
      <c r="BQ38" s="28">
        <v>24</v>
      </c>
    </row>
    <row r="39" spans="1:69">
      <c r="A39" s="25">
        <v>225</v>
      </c>
      <c r="B39" s="26" t="s">
        <v>316</v>
      </c>
      <c r="C39" s="27" t="s">
        <v>314</v>
      </c>
      <c r="D39" s="28">
        <v>18536236</v>
      </c>
      <c r="E39" s="28">
        <v>16956408</v>
      </c>
      <c r="F39" s="28">
        <v>17978257</v>
      </c>
      <c r="G39" s="28">
        <v>15593441</v>
      </c>
      <c r="H39" s="29">
        <v>66</v>
      </c>
      <c r="I39" s="30">
        <v>69.7</v>
      </c>
      <c r="J39" s="31">
        <v>281</v>
      </c>
      <c r="K39" s="28">
        <v>1141749</v>
      </c>
      <c r="L39" s="32">
        <v>99</v>
      </c>
      <c r="M39" s="33">
        <v>67.5</v>
      </c>
      <c r="N39" s="31">
        <v>70.7</v>
      </c>
      <c r="O39" s="34">
        <v>82.5</v>
      </c>
      <c r="P39" s="28">
        <v>94889</v>
      </c>
      <c r="Q39" s="35">
        <v>59283</v>
      </c>
      <c r="R39" s="28">
        <v>0</v>
      </c>
      <c r="S39" s="28">
        <v>152787</v>
      </c>
      <c r="T39" s="36">
        <v>0</v>
      </c>
      <c r="U39" s="35">
        <v>0</v>
      </c>
      <c r="V39" s="37">
        <v>0</v>
      </c>
      <c r="W39" s="38">
        <v>0</v>
      </c>
      <c r="X39" s="36">
        <v>40</v>
      </c>
      <c r="Y39" s="35">
        <v>10</v>
      </c>
      <c r="Z39" s="38">
        <v>0</v>
      </c>
      <c r="AA39" s="38">
        <v>0</v>
      </c>
      <c r="AB39" s="39">
        <v>0</v>
      </c>
      <c r="AC39" s="36">
        <v>85327</v>
      </c>
      <c r="AD39" s="28">
        <v>74260</v>
      </c>
      <c r="AE39" s="35">
        <v>74260</v>
      </c>
      <c r="AF39" s="40">
        <v>99</v>
      </c>
      <c r="AG39" s="31">
        <v>67.5</v>
      </c>
      <c r="AH39" s="33">
        <v>70.7</v>
      </c>
      <c r="AI39" s="41">
        <v>82.5</v>
      </c>
      <c r="AJ39" s="42">
        <v>0</v>
      </c>
      <c r="AK39" s="28"/>
      <c r="AL39" s="28"/>
      <c r="AM39" s="36">
        <v>0</v>
      </c>
      <c r="AN39" s="35">
        <v>0</v>
      </c>
      <c r="AO39" s="31">
        <v>81.5</v>
      </c>
      <c r="AP39" s="28"/>
      <c r="AQ39" s="43">
        <v>0</v>
      </c>
      <c r="AR39" s="28"/>
      <c r="AS39" s="44"/>
      <c r="AT39" s="45">
        <v>0</v>
      </c>
      <c r="AU39" s="45">
        <v>0</v>
      </c>
      <c r="AV39" s="28">
        <v>1106292</v>
      </c>
      <c r="AW39" s="36">
        <v>0</v>
      </c>
      <c r="AX39" s="28">
        <v>0</v>
      </c>
      <c r="AY39" s="36">
        <v>0</v>
      </c>
      <c r="AZ39" s="23">
        <v>1</v>
      </c>
      <c r="BA39" s="23">
        <v>1</v>
      </c>
      <c r="BB39" s="36">
        <v>0</v>
      </c>
      <c r="BC39" s="35">
        <v>0</v>
      </c>
      <c r="BE39" s="28">
        <v>1081353</v>
      </c>
      <c r="BF39" s="36">
        <v>190</v>
      </c>
      <c r="BG39" s="35">
        <v>206</v>
      </c>
      <c r="BH39" s="48">
        <v>33</v>
      </c>
      <c r="BI39" s="35">
        <v>18536236</v>
      </c>
      <c r="BJ39" s="35">
        <v>17911943</v>
      </c>
      <c r="BK39" s="28"/>
      <c r="BL39" s="47">
        <v>40</v>
      </c>
      <c r="BM39" s="28">
        <v>39</v>
      </c>
      <c r="BN39" s="28">
        <v>35</v>
      </c>
      <c r="BO39" s="28">
        <v>25</v>
      </c>
      <c r="BP39" s="28">
        <v>3</v>
      </c>
      <c r="BQ39" s="28">
        <v>5</v>
      </c>
    </row>
    <row r="40" spans="1:69">
      <c r="A40" s="25">
        <v>226</v>
      </c>
      <c r="B40" s="26" t="s">
        <v>315</v>
      </c>
      <c r="C40" s="27" t="s">
        <v>314</v>
      </c>
      <c r="D40" s="28">
        <v>74024874</v>
      </c>
      <c r="E40" s="28">
        <v>70232293</v>
      </c>
      <c r="F40" s="28">
        <v>63925384</v>
      </c>
      <c r="G40" s="28">
        <v>58086663</v>
      </c>
      <c r="H40" s="29">
        <v>340</v>
      </c>
      <c r="I40" s="30">
        <v>328.9</v>
      </c>
      <c r="J40" s="31">
        <v>440</v>
      </c>
      <c r="K40" s="28">
        <v>3466121</v>
      </c>
      <c r="L40" s="32">
        <v>364</v>
      </c>
      <c r="M40" s="33">
        <v>344</v>
      </c>
      <c r="N40" s="31">
        <v>338.9</v>
      </c>
      <c r="O40" s="34">
        <v>307.89999999999998</v>
      </c>
      <c r="P40" s="28">
        <v>295683</v>
      </c>
      <c r="Q40" s="35">
        <v>283984</v>
      </c>
      <c r="R40" s="28">
        <v>0</v>
      </c>
      <c r="S40" s="28">
        <v>393594</v>
      </c>
      <c r="T40" s="36">
        <v>10727</v>
      </c>
      <c r="U40" s="35">
        <v>11497</v>
      </c>
      <c r="V40" s="37">
        <v>0</v>
      </c>
      <c r="W40" s="38">
        <v>0</v>
      </c>
      <c r="X40" s="36">
        <v>133</v>
      </c>
      <c r="Y40" s="35">
        <v>33</v>
      </c>
      <c r="Z40" s="38">
        <v>0</v>
      </c>
      <c r="AA40" s="38">
        <v>0</v>
      </c>
      <c r="AB40" s="39">
        <v>0</v>
      </c>
      <c r="AC40" s="36">
        <v>382165</v>
      </c>
      <c r="AD40" s="28">
        <v>325304</v>
      </c>
      <c r="AE40" s="35">
        <v>325304</v>
      </c>
      <c r="AF40" s="40">
        <v>364</v>
      </c>
      <c r="AG40" s="31">
        <v>344</v>
      </c>
      <c r="AH40" s="33">
        <v>338.9</v>
      </c>
      <c r="AI40" s="41">
        <v>307.89999999999998</v>
      </c>
      <c r="AJ40" s="42">
        <v>0</v>
      </c>
      <c r="AK40" s="28"/>
      <c r="AL40" s="28"/>
      <c r="AM40" s="36">
        <v>0</v>
      </c>
      <c r="AN40" s="35">
        <v>0</v>
      </c>
      <c r="AO40" s="31">
        <v>301.39999999999998</v>
      </c>
      <c r="AP40" s="28"/>
      <c r="AQ40" s="43">
        <v>0</v>
      </c>
      <c r="AR40" s="28"/>
      <c r="AS40" s="44"/>
      <c r="AT40" s="45">
        <v>0</v>
      </c>
      <c r="AU40" s="45">
        <v>0</v>
      </c>
      <c r="AV40" s="28">
        <v>3163935</v>
      </c>
      <c r="AW40" s="36">
        <v>0</v>
      </c>
      <c r="AX40" s="28">
        <v>0</v>
      </c>
      <c r="AY40" s="36">
        <v>0</v>
      </c>
      <c r="AZ40" s="23">
        <v>1</v>
      </c>
      <c r="BA40" s="23">
        <v>1</v>
      </c>
      <c r="BB40" s="36">
        <v>0</v>
      </c>
      <c r="BC40" s="35">
        <v>0</v>
      </c>
      <c r="BE40" s="28">
        <v>3177455</v>
      </c>
      <c r="BF40" s="36">
        <v>2732</v>
      </c>
      <c r="BG40" s="35">
        <v>2101</v>
      </c>
      <c r="BH40" s="48">
        <v>33</v>
      </c>
      <c r="BI40" s="35">
        <v>73608869</v>
      </c>
      <c r="BJ40" s="35">
        <v>63140129</v>
      </c>
      <c r="BK40" s="28"/>
      <c r="BL40" s="47">
        <v>104</v>
      </c>
      <c r="BM40" s="28">
        <v>150</v>
      </c>
      <c r="BN40" s="28">
        <v>124</v>
      </c>
      <c r="BO40" s="28">
        <v>54</v>
      </c>
      <c r="BP40" s="28">
        <v>68</v>
      </c>
      <c r="BQ40" s="28">
        <v>26</v>
      </c>
    </row>
    <row r="41" spans="1:69">
      <c r="A41" s="25">
        <v>227</v>
      </c>
      <c r="B41" s="26" t="s">
        <v>313</v>
      </c>
      <c r="C41" s="27" t="s">
        <v>312</v>
      </c>
      <c r="D41" s="28">
        <v>43217231</v>
      </c>
      <c r="E41" s="28">
        <v>39917852</v>
      </c>
      <c r="F41" s="28">
        <v>40068572</v>
      </c>
      <c r="G41" s="28">
        <v>34973420</v>
      </c>
      <c r="H41" s="29">
        <v>284</v>
      </c>
      <c r="I41" s="30">
        <v>268</v>
      </c>
      <c r="J41" s="31">
        <v>807.5</v>
      </c>
      <c r="K41" s="28">
        <v>2895567</v>
      </c>
      <c r="L41" s="32">
        <v>287</v>
      </c>
      <c r="M41" s="33">
        <v>284</v>
      </c>
      <c r="N41" s="31">
        <v>268</v>
      </c>
      <c r="O41" s="34">
        <v>266</v>
      </c>
      <c r="P41" s="28">
        <v>232228</v>
      </c>
      <c r="Q41" s="35">
        <v>219998</v>
      </c>
      <c r="R41" s="28">
        <v>40367</v>
      </c>
      <c r="S41" s="28">
        <v>320652</v>
      </c>
      <c r="T41" s="36">
        <v>0</v>
      </c>
      <c r="U41" s="35">
        <v>0</v>
      </c>
      <c r="V41" s="37">
        <v>0</v>
      </c>
      <c r="W41" s="38">
        <v>0</v>
      </c>
      <c r="X41" s="36">
        <v>70</v>
      </c>
      <c r="Y41" s="35">
        <v>34</v>
      </c>
      <c r="Z41" s="38">
        <v>0</v>
      </c>
      <c r="AA41" s="38">
        <v>0</v>
      </c>
      <c r="AB41" s="39">
        <v>4.1300000000000003E-2</v>
      </c>
      <c r="AC41" s="36">
        <v>282622</v>
      </c>
      <c r="AD41" s="28">
        <v>275696</v>
      </c>
      <c r="AE41" s="35">
        <v>275696</v>
      </c>
      <c r="AF41" s="40">
        <v>287</v>
      </c>
      <c r="AG41" s="31">
        <v>284</v>
      </c>
      <c r="AH41" s="33">
        <v>268</v>
      </c>
      <c r="AI41" s="41">
        <v>266</v>
      </c>
      <c r="AJ41" s="42">
        <v>0</v>
      </c>
      <c r="AK41" s="28"/>
      <c r="AL41" s="28"/>
      <c r="AM41" s="36">
        <v>0</v>
      </c>
      <c r="AN41" s="35">
        <v>0</v>
      </c>
      <c r="AO41" s="31">
        <v>266</v>
      </c>
      <c r="AP41" s="28"/>
      <c r="AQ41" s="43">
        <v>0</v>
      </c>
      <c r="AR41" s="28"/>
      <c r="AS41" s="44"/>
      <c r="AT41" s="45">
        <v>0</v>
      </c>
      <c r="AU41" s="45">
        <v>0</v>
      </c>
      <c r="AV41" s="28">
        <v>2605496</v>
      </c>
      <c r="AW41" s="36">
        <v>0</v>
      </c>
      <c r="AX41" s="28">
        <v>0</v>
      </c>
      <c r="AY41" s="36">
        <v>63008</v>
      </c>
      <c r="AZ41" s="23">
        <v>1</v>
      </c>
      <c r="BA41" s="23">
        <v>1</v>
      </c>
      <c r="BB41" s="36">
        <v>0</v>
      </c>
      <c r="BC41" s="35">
        <v>0</v>
      </c>
      <c r="BE41" s="28">
        <v>2647226</v>
      </c>
      <c r="BF41" s="36">
        <v>0</v>
      </c>
      <c r="BG41" s="35">
        <v>0</v>
      </c>
      <c r="BH41" s="48">
        <v>33</v>
      </c>
      <c r="BI41" s="35">
        <v>43663003</v>
      </c>
      <c r="BJ41" s="35">
        <v>40597243</v>
      </c>
      <c r="BK41" s="28"/>
      <c r="BL41" s="47">
        <v>68</v>
      </c>
      <c r="BM41" s="28">
        <v>94</v>
      </c>
      <c r="BN41" s="28">
        <v>76</v>
      </c>
      <c r="BO41" s="28">
        <v>30</v>
      </c>
      <c r="BP41" s="28">
        <v>18</v>
      </c>
      <c r="BQ41" s="28">
        <v>29</v>
      </c>
    </row>
    <row r="42" spans="1:69">
      <c r="A42" s="25">
        <v>229</v>
      </c>
      <c r="B42" s="26" t="s">
        <v>311</v>
      </c>
      <c r="C42" s="27" t="s">
        <v>0</v>
      </c>
      <c r="D42" s="28">
        <v>4298558410</v>
      </c>
      <c r="E42" s="28">
        <v>4105654845</v>
      </c>
      <c r="F42" s="28">
        <v>4567746411</v>
      </c>
      <c r="G42" s="28">
        <v>4203877545</v>
      </c>
      <c r="H42" s="29">
        <v>21810.2</v>
      </c>
      <c r="I42" s="30">
        <v>21853.8</v>
      </c>
      <c r="J42" s="31">
        <v>91</v>
      </c>
      <c r="K42" s="28">
        <v>184069741</v>
      </c>
      <c r="L42" s="32">
        <v>21976</v>
      </c>
      <c r="M42" s="33">
        <v>21888.3</v>
      </c>
      <c r="N42" s="31">
        <v>21913.4</v>
      </c>
      <c r="O42" s="34">
        <v>21779.7</v>
      </c>
      <c r="P42" s="28">
        <v>28149347</v>
      </c>
      <c r="Q42" s="35">
        <v>35257504</v>
      </c>
      <c r="R42" s="28">
        <v>0</v>
      </c>
      <c r="S42" s="28">
        <v>19935033</v>
      </c>
      <c r="T42" s="36">
        <v>0</v>
      </c>
      <c r="U42" s="35">
        <v>0</v>
      </c>
      <c r="V42" s="37">
        <v>0</v>
      </c>
      <c r="W42" s="38">
        <v>0</v>
      </c>
      <c r="X42" s="36">
        <v>1974</v>
      </c>
      <c r="Y42" s="35">
        <v>594</v>
      </c>
      <c r="Z42" s="38">
        <v>0</v>
      </c>
      <c r="AA42" s="38">
        <v>0</v>
      </c>
      <c r="AB42" s="39">
        <v>0</v>
      </c>
      <c r="AC42" s="36">
        <v>24035997</v>
      </c>
      <c r="AD42" s="28">
        <v>24458242</v>
      </c>
      <c r="AE42" s="35">
        <v>24458242</v>
      </c>
      <c r="AF42" s="40">
        <v>21823.200000000001</v>
      </c>
      <c r="AG42" s="31">
        <v>21810.2</v>
      </c>
      <c r="AH42" s="33">
        <v>21853.8</v>
      </c>
      <c r="AI42" s="41">
        <v>21749.9</v>
      </c>
      <c r="AJ42" s="42">
        <v>7.7200000000000005E-2</v>
      </c>
      <c r="AK42" s="28"/>
      <c r="AL42" s="28"/>
      <c r="AM42" s="36">
        <v>0</v>
      </c>
      <c r="AN42" s="35">
        <v>0</v>
      </c>
      <c r="AO42" s="31">
        <v>21749.9</v>
      </c>
      <c r="AP42" s="28"/>
      <c r="AQ42" s="43">
        <v>0</v>
      </c>
      <c r="AR42" s="28"/>
      <c r="AS42" s="44"/>
      <c r="AT42" s="45">
        <v>0</v>
      </c>
      <c r="AU42" s="45">
        <v>0</v>
      </c>
      <c r="AV42" s="28">
        <v>140780862</v>
      </c>
      <c r="AW42" s="36">
        <v>0</v>
      </c>
      <c r="AX42" s="28">
        <v>0</v>
      </c>
      <c r="AY42" s="36">
        <v>0</v>
      </c>
      <c r="AZ42" s="23">
        <v>1</v>
      </c>
      <c r="BA42" s="23">
        <v>1</v>
      </c>
      <c r="BB42" s="36">
        <v>577700</v>
      </c>
      <c r="BC42" s="35">
        <v>582870</v>
      </c>
      <c r="BE42" s="28">
        <v>148776152</v>
      </c>
      <c r="BF42" s="36">
        <v>103119</v>
      </c>
      <c r="BG42" s="35">
        <v>101334</v>
      </c>
      <c r="BH42" s="48">
        <v>33</v>
      </c>
      <c r="BI42" s="35">
        <v>4317606543</v>
      </c>
      <c r="BJ42" s="35">
        <v>4594832843</v>
      </c>
      <c r="BK42" s="28"/>
      <c r="BL42" s="47">
        <v>901</v>
      </c>
      <c r="BM42" s="28">
        <v>1866</v>
      </c>
      <c r="BN42" s="28">
        <v>1975</v>
      </c>
      <c r="BO42" s="28">
        <v>620</v>
      </c>
      <c r="BP42" s="28">
        <v>559</v>
      </c>
      <c r="BQ42" s="28">
        <v>571</v>
      </c>
    </row>
    <row r="43" spans="1:69">
      <c r="A43" s="25">
        <v>230</v>
      </c>
      <c r="B43" s="26" t="s">
        <v>310</v>
      </c>
      <c r="C43" s="27" t="s">
        <v>0</v>
      </c>
      <c r="D43" s="28">
        <v>477348826</v>
      </c>
      <c r="E43" s="28">
        <v>439600898</v>
      </c>
      <c r="F43" s="28">
        <v>537277479</v>
      </c>
      <c r="G43" s="28">
        <v>487982725</v>
      </c>
      <c r="H43" s="29">
        <v>3654</v>
      </c>
      <c r="I43" s="30">
        <v>3840.4</v>
      </c>
      <c r="J43" s="31">
        <v>71</v>
      </c>
      <c r="K43" s="28">
        <v>43817590</v>
      </c>
      <c r="L43" s="32">
        <v>5290.1</v>
      </c>
      <c r="M43" s="33">
        <v>5235.2</v>
      </c>
      <c r="N43" s="31">
        <v>5518.2</v>
      </c>
      <c r="O43" s="34">
        <v>5681.7</v>
      </c>
      <c r="P43" s="28">
        <v>4138323</v>
      </c>
      <c r="Q43" s="35">
        <v>4591515</v>
      </c>
      <c r="R43" s="28">
        <v>5930973</v>
      </c>
      <c r="S43" s="28">
        <v>1621297</v>
      </c>
      <c r="T43" s="36">
        <v>0</v>
      </c>
      <c r="U43" s="35">
        <v>0</v>
      </c>
      <c r="V43" s="37">
        <v>0</v>
      </c>
      <c r="W43" s="38">
        <v>0.36</v>
      </c>
      <c r="X43" s="36">
        <v>524</v>
      </c>
      <c r="Y43" s="35">
        <v>342</v>
      </c>
      <c r="Z43" s="38">
        <v>0.36</v>
      </c>
      <c r="AA43" s="38">
        <v>0</v>
      </c>
      <c r="AB43" s="39">
        <v>0.46450000000000002</v>
      </c>
      <c r="AC43" s="36">
        <v>4402365</v>
      </c>
      <c r="AD43" s="28">
        <v>4450050</v>
      </c>
      <c r="AE43" s="35">
        <v>4450050</v>
      </c>
      <c r="AF43" s="40">
        <v>3578.7</v>
      </c>
      <c r="AG43" s="31">
        <v>3668</v>
      </c>
      <c r="AH43" s="33">
        <v>3858.9</v>
      </c>
      <c r="AI43" s="41">
        <v>4016.3</v>
      </c>
      <c r="AJ43" s="42">
        <v>7.7200000000000005E-2</v>
      </c>
      <c r="AK43" s="28"/>
      <c r="AL43" s="28"/>
      <c r="AM43" s="36">
        <v>52</v>
      </c>
      <c r="AN43" s="35">
        <v>0</v>
      </c>
      <c r="AO43" s="31">
        <v>3993.3</v>
      </c>
      <c r="AP43" s="28"/>
      <c r="AQ43" s="43">
        <v>0</v>
      </c>
      <c r="AR43" s="28"/>
      <c r="AS43" s="44"/>
      <c r="AT43" s="45">
        <v>0</v>
      </c>
      <c r="AU43" s="45">
        <v>0</v>
      </c>
      <c r="AV43" s="28">
        <v>36054733</v>
      </c>
      <c r="AW43" s="36">
        <v>1845034</v>
      </c>
      <c r="AX43" s="28">
        <v>1992215</v>
      </c>
      <c r="AY43" s="36">
        <v>5829911</v>
      </c>
      <c r="AZ43" s="23">
        <v>1</v>
      </c>
      <c r="BA43" s="23">
        <v>1</v>
      </c>
      <c r="BB43" s="36">
        <v>0</v>
      </c>
      <c r="BC43" s="35">
        <v>0</v>
      </c>
      <c r="BE43" s="28">
        <v>39226075</v>
      </c>
      <c r="BF43" s="36">
        <v>31291</v>
      </c>
      <c r="BG43" s="35">
        <v>36287</v>
      </c>
      <c r="BH43" s="48">
        <v>33</v>
      </c>
      <c r="BI43" s="35">
        <v>480958580</v>
      </c>
      <c r="BJ43" s="35">
        <v>370568900</v>
      </c>
      <c r="BK43" s="28"/>
      <c r="BL43" s="47">
        <v>306</v>
      </c>
      <c r="BM43" s="28">
        <v>481</v>
      </c>
      <c r="BN43" s="28">
        <v>539</v>
      </c>
      <c r="BO43" s="28">
        <v>432</v>
      </c>
      <c r="BP43" s="28">
        <v>353</v>
      </c>
      <c r="BQ43" s="28">
        <v>365</v>
      </c>
    </row>
    <row r="44" spans="1:69">
      <c r="A44" s="25">
        <v>231</v>
      </c>
      <c r="B44" s="26" t="s">
        <v>309</v>
      </c>
      <c r="C44" s="27" t="s">
        <v>0</v>
      </c>
      <c r="D44" s="28">
        <v>507283534</v>
      </c>
      <c r="E44" s="28">
        <v>465140200</v>
      </c>
      <c r="F44" s="28">
        <v>574252771</v>
      </c>
      <c r="G44" s="28">
        <v>498932200</v>
      </c>
      <c r="H44" s="29">
        <v>5762.7</v>
      </c>
      <c r="I44" s="30">
        <v>5676.4</v>
      </c>
      <c r="J44" s="31">
        <v>103</v>
      </c>
      <c r="K44" s="28">
        <v>50322484</v>
      </c>
      <c r="L44" s="32">
        <v>5698.7</v>
      </c>
      <c r="M44" s="33">
        <v>5771.7</v>
      </c>
      <c r="N44" s="31">
        <v>5696.9</v>
      </c>
      <c r="O44" s="34">
        <v>5658.8</v>
      </c>
      <c r="P44" s="28">
        <v>8972779</v>
      </c>
      <c r="Q44" s="35">
        <v>10460831</v>
      </c>
      <c r="R44" s="28">
        <v>8258539</v>
      </c>
      <c r="S44" s="28">
        <v>4523118</v>
      </c>
      <c r="T44" s="36">
        <v>669</v>
      </c>
      <c r="U44" s="35">
        <v>990</v>
      </c>
      <c r="V44" s="37">
        <v>0</v>
      </c>
      <c r="W44" s="38">
        <v>0.08</v>
      </c>
      <c r="X44" s="36">
        <v>1747</v>
      </c>
      <c r="Y44" s="35">
        <v>543</v>
      </c>
      <c r="Z44" s="38">
        <v>0.3</v>
      </c>
      <c r="AA44" s="38">
        <v>0</v>
      </c>
      <c r="AB44" s="39">
        <v>0.4451</v>
      </c>
      <c r="AC44" s="36">
        <v>6626159</v>
      </c>
      <c r="AD44" s="28">
        <v>6974441</v>
      </c>
      <c r="AE44" s="35">
        <v>6974441</v>
      </c>
      <c r="AF44" s="40">
        <v>5698.7</v>
      </c>
      <c r="AG44" s="31">
        <v>5771.7</v>
      </c>
      <c r="AH44" s="33">
        <v>5696.9</v>
      </c>
      <c r="AI44" s="41">
        <v>5658.8</v>
      </c>
      <c r="AJ44" s="42">
        <v>2.1600000000000001E-2</v>
      </c>
      <c r="AK44" s="28"/>
      <c r="AL44" s="28"/>
      <c r="AM44" s="36">
        <v>36</v>
      </c>
      <c r="AN44" s="35">
        <v>0</v>
      </c>
      <c r="AO44" s="31">
        <v>5633.3</v>
      </c>
      <c r="AP44" s="28"/>
      <c r="AQ44" s="43">
        <v>0</v>
      </c>
      <c r="AR44" s="28"/>
      <c r="AS44" s="44"/>
      <c r="AT44" s="45">
        <v>0</v>
      </c>
      <c r="AU44" s="45">
        <v>0</v>
      </c>
      <c r="AV44" s="28">
        <v>38456539</v>
      </c>
      <c r="AW44" s="36">
        <v>1510875</v>
      </c>
      <c r="AX44" s="28">
        <v>1439971</v>
      </c>
      <c r="AY44" s="36">
        <v>8160041</v>
      </c>
      <c r="AZ44" s="23">
        <v>1</v>
      </c>
      <c r="BA44" s="23">
        <v>1</v>
      </c>
      <c r="BB44" s="36">
        <v>99460</v>
      </c>
      <c r="BC44" s="35">
        <v>109770</v>
      </c>
      <c r="BE44" s="28">
        <v>39861653</v>
      </c>
      <c r="BF44" s="36">
        <v>41806</v>
      </c>
      <c r="BG44" s="35">
        <v>44986</v>
      </c>
      <c r="BH44" s="48">
        <v>33</v>
      </c>
      <c r="BI44" s="35">
        <v>609223927</v>
      </c>
      <c r="BJ44" s="35">
        <v>676057241</v>
      </c>
      <c r="BK44" s="28"/>
      <c r="BL44" s="47">
        <v>1089</v>
      </c>
      <c r="BM44" s="28">
        <v>1725</v>
      </c>
      <c r="BN44" s="28">
        <v>1869</v>
      </c>
      <c r="BO44" s="28">
        <v>523</v>
      </c>
      <c r="BP44" s="28">
        <v>594</v>
      </c>
      <c r="BQ44" s="28">
        <v>390</v>
      </c>
    </row>
    <row r="45" spans="1:69">
      <c r="A45" s="25">
        <v>232</v>
      </c>
      <c r="B45" s="26" t="s">
        <v>308</v>
      </c>
      <c r="C45" s="27" t="s">
        <v>0</v>
      </c>
      <c r="D45" s="28">
        <v>834304444</v>
      </c>
      <c r="E45" s="28">
        <v>773308552</v>
      </c>
      <c r="F45" s="28">
        <v>931256103</v>
      </c>
      <c r="G45" s="28">
        <v>820857481</v>
      </c>
      <c r="H45" s="29">
        <v>7257.6</v>
      </c>
      <c r="I45" s="30">
        <v>7160.1</v>
      </c>
      <c r="J45" s="31">
        <v>100</v>
      </c>
      <c r="K45" s="28">
        <v>57817728</v>
      </c>
      <c r="L45" s="32">
        <v>7261.5</v>
      </c>
      <c r="M45" s="33">
        <v>7296.3</v>
      </c>
      <c r="N45" s="31">
        <v>7214.6</v>
      </c>
      <c r="O45" s="34">
        <v>7138.2</v>
      </c>
      <c r="P45" s="28">
        <v>6810872</v>
      </c>
      <c r="Q45" s="35">
        <v>8168550</v>
      </c>
      <c r="R45" s="28">
        <v>6565699</v>
      </c>
      <c r="S45" s="28">
        <v>4437654</v>
      </c>
      <c r="T45" s="36">
        <v>14990</v>
      </c>
      <c r="U45" s="35">
        <v>11376</v>
      </c>
      <c r="V45" s="37">
        <v>0</v>
      </c>
      <c r="W45" s="38">
        <v>0.03</v>
      </c>
      <c r="X45" s="36">
        <v>1012</v>
      </c>
      <c r="Y45" s="35">
        <v>278</v>
      </c>
      <c r="Z45" s="38">
        <v>0.06</v>
      </c>
      <c r="AA45" s="38">
        <v>0</v>
      </c>
      <c r="AB45" s="39">
        <v>0.2913</v>
      </c>
      <c r="AC45" s="36">
        <v>7230464</v>
      </c>
      <c r="AD45" s="28">
        <v>7058974</v>
      </c>
      <c r="AE45" s="35">
        <v>7058974</v>
      </c>
      <c r="AF45" s="40">
        <v>7253.8</v>
      </c>
      <c r="AG45" s="31">
        <v>7286.1</v>
      </c>
      <c r="AH45" s="33">
        <v>7192.1</v>
      </c>
      <c r="AI45" s="41">
        <v>7124</v>
      </c>
      <c r="AJ45" s="42">
        <v>7.4800000000000005E-2</v>
      </c>
      <c r="AK45" s="28"/>
      <c r="AL45" s="28"/>
      <c r="AM45" s="36">
        <v>29</v>
      </c>
      <c r="AN45" s="35">
        <v>0</v>
      </c>
      <c r="AO45" s="31">
        <v>7100.5</v>
      </c>
      <c r="AP45" s="28"/>
      <c r="AQ45" s="43">
        <v>0</v>
      </c>
      <c r="AR45" s="28"/>
      <c r="AS45" s="44"/>
      <c r="AT45" s="45">
        <v>0</v>
      </c>
      <c r="AU45" s="45">
        <v>0</v>
      </c>
      <c r="AV45" s="28">
        <v>46179798</v>
      </c>
      <c r="AW45" s="36">
        <v>1478837</v>
      </c>
      <c r="AX45" s="28">
        <v>1106885</v>
      </c>
      <c r="AY45" s="36">
        <v>6512398</v>
      </c>
      <c r="AZ45" s="23">
        <v>1</v>
      </c>
      <c r="BA45" s="54">
        <v>0.94</v>
      </c>
      <c r="BB45" s="36">
        <v>121410</v>
      </c>
      <c r="BC45" s="35">
        <v>121950</v>
      </c>
      <c r="BE45" s="28">
        <v>49649178</v>
      </c>
      <c r="BF45" s="36">
        <v>17666</v>
      </c>
      <c r="BG45" s="35">
        <v>22795</v>
      </c>
      <c r="BH45" s="48">
        <v>33</v>
      </c>
      <c r="BI45" s="35">
        <v>841194578</v>
      </c>
      <c r="BJ45" s="35">
        <v>924309427</v>
      </c>
      <c r="BK45" s="28"/>
      <c r="BL45" s="47">
        <v>488</v>
      </c>
      <c r="BM45" s="28">
        <v>831</v>
      </c>
      <c r="BN45" s="28">
        <v>920</v>
      </c>
      <c r="BO45" s="28">
        <v>249</v>
      </c>
      <c r="BP45" s="28">
        <v>215</v>
      </c>
      <c r="BQ45" s="28">
        <v>259</v>
      </c>
    </row>
    <row r="46" spans="1:69">
      <c r="A46" s="25">
        <v>233</v>
      </c>
      <c r="B46" s="26" t="s">
        <v>307</v>
      </c>
      <c r="C46" s="27" t="s">
        <v>0</v>
      </c>
      <c r="D46" s="28">
        <v>3482378347</v>
      </c>
      <c r="E46" s="28">
        <v>3246594976</v>
      </c>
      <c r="F46" s="28">
        <v>3673432793</v>
      </c>
      <c r="G46" s="28">
        <v>3229403528</v>
      </c>
      <c r="H46" s="29">
        <v>28106.799999999999</v>
      </c>
      <c r="I46" s="30">
        <v>27708.7</v>
      </c>
      <c r="J46" s="31">
        <v>75.3</v>
      </c>
      <c r="K46" s="28">
        <v>246584307</v>
      </c>
      <c r="L46" s="32">
        <v>28459.3</v>
      </c>
      <c r="M46" s="33">
        <v>28261.5</v>
      </c>
      <c r="N46" s="31">
        <v>27853.200000000001</v>
      </c>
      <c r="O46" s="34">
        <v>27522.3</v>
      </c>
      <c r="P46" s="28">
        <v>35574214</v>
      </c>
      <c r="Q46" s="35">
        <v>41963284</v>
      </c>
      <c r="R46" s="28">
        <v>23652416</v>
      </c>
      <c r="S46" s="28">
        <v>27522172</v>
      </c>
      <c r="T46" s="36">
        <v>0</v>
      </c>
      <c r="U46" s="35">
        <v>0</v>
      </c>
      <c r="V46" s="37">
        <v>0</v>
      </c>
      <c r="W46" s="38">
        <v>0</v>
      </c>
      <c r="X46" s="36">
        <v>6383</v>
      </c>
      <c r="Y46" s="35">
        <v>1294</v>
      </c>
      <c r="Z46" s="38">
        <v>0</v>
      </c>
      <c r="AA46" s="38">
        <v>0</v>
      </c>
      <c r="AB46" s="39">
        <v>0.2409</v>
      </c>
      <c r="AC46" s="36">
        <v>31649380</v>
      </c>
      <c r="AD46" s="28">
        <v>33996343</v>
      </c>
      <c r="AE46" s="35">
        <v>33996343</v>
      </c>
      <c r="AF46" s="40">
        <v>28119.4</v>
      </c>
      <c r="AG46" s="31">
        <v>28185.3</v>
      </c>
      <c r="AH46" s="33">
        <v>27764.7</v>
      </c>
      <c r="AI46" s="41">
        <v>27423.599999999999</v>
      </c>
      <c r="AJ46" s="42">
        <v>5.5800000000000002E-2</v>
      </c>
      <c r="AK46" s="28"/>
      <c r="AL46" s="28"/>
      <c r="AM46" s="36">
        <v>136</v>
      </c>
      <c r="AN46" s="35">
        <v>0</v>
      </c>
      <c r="AO46" s="31">
        <v>27369.1</v>
      </c>
      <c r="AP46" s="28"/>
      <c r="AQ46" s="43">
        <v>0</v>
      </c>
      <c r="AR46" s="28"/>
      <c r="AS46" s="44"/>
      <c r="AT46" s="45">
        <v>0</v>
      </c>
      <c r="AU46" s="45">
        <v>0</v>
      </c>
      <c r="AV46" s="28">
        <v>197988876</v>
      </c>
      <c r="AW46" s="36">
        <v>3968024</v>
      </c>
      <c r="AX46" s="28">
        <v>1507056</v>
      </c>
      <c r="AY46" s="36">
        <v>24700378</v>
      </c>
      <c r="AZ46" s="23">
        <v>1</v>
      </c>
      <c r="BA46" s="54">
        <v>0.99</v>
      </c>
      <c r="BB46" s="36">
        <v>1408383</v>
      </c>
      <c r="BC46" s="35">
        <v>546500</v>
      </c>
      <c r="BE46" s="28">
        <v>204621023</v>
      </c>
      <c r="BF46" s="36">
        <v>64992</v>
      </c>
      <c r="BG46" s="35">
        <v>59826</v>
      </c>
      <c r="BH46" s="48">
        <v>33</v>
      </c>
      <c r="BI46" s="35">
        <v>3542878949</v>
      </c>
      <c r="BJ46" s="35">
        <v>3994322703</v>
      </c>
      <c r="BK46" s="28"/>
      <c r="BL46" s="47">
        <v>5088</v>
      </c>
      <c r="BM46" s="28">
        <v>7115</v>
      </c>
      <c r="BN46" s="28">
        <v>7081</v>
      </c>
      <c r="BO46" s="28">
        <v>1778</v>
      </c>
      <c r="BP46" s="28">
        <v>1442</v>
      </c>
      <c r="BQ46" s="28">
        <v>1434</v>
      </c>
    </row>
    <row r="47" spans="1:69">
      <c r="A47" s="25">
        <v>234</v>
      </c>
      <c r="B47" s="26" t="s">
        <v>306</v>
      </c>
      <c r="C47" s="27" t="s">
        <v>304</v>
      </c>
      <c r="D47" s="28">
        <v>98347273</v>
      </c>
      <c r="E47" s="28">
        <v>78548092</v>
      </c>
      <c r="F47" s="28">
        <v>106059283</v>
      </c>
      <c r="G47" s="28">
        <v>75517624</v>
      </c>
      <c r="H47" s="29">
        <v>1727.8</v>
      </c>
      <c r="I47" s="30">
        <v>1659.9</v>
      </c>
      <c r="J47" s="31">
        <v>300</v>
      </c>
      <c r="K47" s="28">
        <v>15632362</v>
      </c>
      <c r="L47" s="32">
        <v>1774.5</v>
      </c>
      <c r="M47" s="33">
        <v>1769.8</v>
      </c>
      <c r="N47" s="31">
        <v>1696.3</v>
      </c>
      <c r="O47" s="34">
        <v>1640.1</v>
      </c>
      <c r="P47" s="28">
        <v>2272832</v>
      </c>
      <c r="Q47" s="35">
        <v>2492076</v>
      </c>
      <c r="R47" s="28">
        <v>3431255</v>
      </c>
      <c r="S47" s="28">
        <v>1149929</v>
      </c>
      <c r="T47" s="36">
        <v>0</v>
      </c>
      <c r="U47" s="35">
        <v>0</v>
      </c>
      <c r="V47" s="37">
        <v>0.22</v>
      </c>
      <c r="W47" s="38">
        <v>0.69</v>
      </c>
      <c r="X47" s="36">
        <v>874</v>
      </c>
      <c r="Y47" s="35">
        <v>88</v>
      </c>
      <c r="Z47" s="38">
        <v>0.68</v>
      </c>
      <c r="AA47" s="38">
        <v>0.13</v>
      </c>
      <c r="AB47" s="39">
        <v>0.64490000000000003</v>
      </c>
      <c r="AC47" s="36">
        <v>2190392</v>
      </c>
      <c r="AD47" s="28">
        <v>2025229</v>
      </c>
      <c r="AE47" s="35">
        <v>2025229</v>
      </c>
      <c r="AF47" s="40">
        <v>1764.2</v>
      </c>
      <c r="AG47" s="31">
        <v>1756.8</v>
      </c>
      <c r="AH47" s="33">
        <v>1681.9</v>
      </c>
      <c r="AI47" s="41">
        <v>1623.1</v>
      </c>
      <c r="AJ47" s="42">
        <v>0</v>
      </c>
      <c r="AK47" s="28"/>
      <c r="AL47" s="28"/>
      <c r="AM47" s="36">
        <v>3</v>
      </c>
      <c r="AN47" s="35">
        <v>0</v>
      </c>
      <c r="AO47" s="31">
        <v>1602.1</v>
      </c>
      <c r="AP47" s="28"/>
      <c r="AQ47" s="43">
        <v>0</v>
      </c>
      <c r="AR47" s="28"/>
      <c r="AS47" s="44"/>
      <c r="AT47" s="45">
        <v>0</v>
      </c>
      <c r="AU47" s="45">
        <v>0</v>
      </c>
      <c r="AV47" s="28">
        <v>13020317</v>
      </c>
      <c r="AW47" s="36">
        <v>570683</v>
      </c>
      <c r="AX47" s="28">
        <v>631943</v>
      </c>
      <c r="AY47" s="36">
        <v>3213009</v>
      </c>
      <c r="AZ47" s="23">
        <v>1</v>
      </c>
      <c r="BA47" s="23">
        <v>1</v>
      </c>
      <c r="BB47" s="36">
        <v>0</v>
      </c>
      <c r="BC47" s="35">
        <v>0</v>
      </c>
      <c r="BE47" s="28">
        <v>13140286</v>
      </c>
      <c r="BF47" s="36">
        <v>1796</v>
      </c>
      <c r="BG47" s="35">
        <v>3177</v>
      </c>
      <c r="BH47" s="48">
        <v>33</v>
      </c>
      <c r="BI47" s="35">
        <v>95641111</v>
      </c>
      <c r="BJ47" s="35">
        <v>102639415</v>
      </c>
      <c r="BK47" s="28"/>
      <c r="BL47" s="47">
        <v>855</v>
      </c>
      <c r="BM47" s="28">
        <v>960</v>
      </c>
      <c r="BN47" s="28">
        <v>960</v>
      </c>
      <c r="BO47" s="28">
        <v>192</v>
      </c>
      <c r="BP47" s="28">
        <v>166</v>
      </c>
      <c r="BQ47" s="28">
        <v>128</v>
      </c>
    </row>
    <row r="48" spans="1:69">
      <c r="A48" s="25">
        <v>235</v>
      </c>
      <c r="B48" s="26" t="s">
        <v>305</v>
      </c>
      <c r="C48" s="27" t="s">
        <v>304</v>
      </c>
      <c r="D48" s="28">
        <v>22878531</v>
      </c>
      <c r="E48" s="28">
        <v>19128466</v>
      </c>
      <c r="F48" s="28">
        <v>22763642</v>
      </c>
      <c r="G48" s="28">
        <v>17237313</v>
      </c>
      <c r="H48" s="29">
        <v>447</v>
      </c>
      <c r="I48" s="30">
        <v>436.5</v>
      </c>
      <c r="J48" s="31">
        <v>309</v>
      </c>
      <c r="K48" s="28">
        <v>5063071</v>
      </c>
      <c r="L48" s="32">
        <v>462</v>
      </c>
      <c r="M48" s="33">
        <v>458.8</v>
      </c>
      <c r="N48" s="31">
        <v>444.5</v>
      </c>
      <c r="O48" s="34">
        <v>412.8</v>
      </c>
      <c r="P48" s="28">
        <v>517998</v>
      </c>
      <c r="Q48" s="35">
        <v>545673</v>
      </c>
      <c r="R48" s="28">
        <v>1139528</v>
      </c>
      <c r="S48" s="28">
        <v>371669</v>
      </c>
      <c r="T48" s="36">
        <v>20115</v>
      </c>
      <c r="U48" s="35">
        <v>31670</v>
      </c>
      <c r="V48" s="37">
        <v>0.3</v>
      </c>
      <c r="W48" s="38">
        <v>0.77</v>
      </c>
      <c r="X48" s="36">
        <v>233</v>
      </c>
      <c r="Y48" s="35">
        <v>37</v>
      </c>
      <c r="Z48" s="38">
        <v>0.76</v>
      </c>
      <c r="AA48" s="38">
        <v>0.21</v>
      </c>
      <c r="AB48" s="39">
        <v>0.68059999999999998</v>
      </c>
      <c r="AC48" s="36">
        <v>475609</v>
      </c>
      <c r="AD48" s="28">
        <v>477159</v>
      </c>
      <c r="AE48" s="35">
        <v>477159</v>
      </c>
      <c r="AF48" s="40">
        <v>458</v>
      </c>
      <c r="AG48" s="31">
        <v>456</v>
      </c>
      <c r="AH48" s="33">
        <v>441.5</v>
      </c>
      <c r="AI48" s="41">
        <v>411.8</v>
      </c>
      <c r="AJ48" s="42">
        <v>0</v>
      </c>
      <c r="AK48" s="28"/>
      <c r="AL48" s="28"/>
      <c r="AM48" s="36">
        <v>0</v>
      </c>
      <c r="AN48" s="35">
        <v>0</v>
      </c>
      <c r="AO48" s="31">
        <v>407.8</v>
      </c>
      <c r="AP48" s="28"/>
      <c r="AQ48" s="43">
        <v>0</v>
      </c>
      <c r="AR48" s="28"/>
      <c r="AS48" s="44"/>
      <c r="AT48" s="45">
        <v>0</v>
      </c>
      <c r="AU48" s="45">
        <v>0</v>
      </c>
      <c r="AV48" s="28">
        <v>4484041</v>
      </c>
      <c r="AW48" s="36">
        <v>142591</v>
      </c>
      <c r="AX48" s="28">
        <v>149156</v>
      </c>
      <c r="AY48" s="36">
        <v>1118889</v>
      </c>
      <c r="AZ48" s="23">
        <v>1</v>
      </c>
      <c r="BA48" s="23">
        <v>1</v>
      </c>
      <c r="BB48" s="36">
        <v>0</v>
      </c>
      <c r="BC48" s="35">
        <v>0</v>
      </c>
      <c r="BE48" s="28">
        <v>4516939</v>
      </c>
      <c r="BF48" s="36">
        <v>523</v>
      </c>
      <c r="BG48" s="35">
        <v>400</v>
      </c>
      <c r="BH48" s="48">
        <v>33</v>
      </c>
      <c r="BI48" s="35">
        <v>22878531</v>
      </c>
      <c r="BJ48" s="35">
        <v>22763642</v>
      </c>
      <c r="BK48" s="28"/>
      <c r="BL48" s="47">
        <v>201</v>
      </c>
      <c r="BM48" s="28">
        <v>274</v>
      </c>
      <c r="BN48" s="28">
        <v>266</v>
      </c>
      <c r="BO48" s="28">
        <v>63</v>
      </c>
      <c r="BP48" s="28">
        <v>36</v>
      </c>
      <c r="BQ48" s="28">
        <v>37</v>
      </c>
    </row>
    <row r="49" spans="1:69">
      <c r="A49" s="25">
        <v>237</v>
      </c>
      <c r="B49" s="26" t="s">
        <v>303</v>
      </c>
      <c r="C49" s="27" t="s">
        <v>302</v>
      </c>
      <c r="D49" s="28">
        <v>53054940</v>
      </c>
      <c r="E49" s="28">
        <v>47235719</v>
      </c>
      <c r="F49" s="28">
        <v>56906303</v>
      </c>
      <c r="G49" s="28">
        <v>48183714</v>
      </c>
      <c r="H49" s="29">
        <v>424.5</v>
      </c>
      <c r="I49" s="30">
        <v>425.5</v>
      </c>
      <c r="J49" s="31">
        <v>599</v>
      </c>
      <c r="K49" s="28">
        <v>4749850</v>
      </c>
      <c r="L49" s="32">
        <v>435.5</v>
      </c>
      <c r="M49" s="33">
        <v>435</v>
      </c>
      <c r="N49" s="31">
        <v>436.5</v>
      </c>
      <c r="O49" s="34">
        <v>419.2</v>
      </c>
      <c r="P49" s="28">
        <v>553260</v>
      </c>
      <c r="Q49" s="35">
        <v>618003</v>
      </c>
      <c r="R49" s="28">
        <v>356498</v>
      </c>
      <c r="S49" s="28">
        <v>586035</v>
      </c>
      <c r="T49" s="36">
        <v>0</v>
      </c>
      <c r="U49" s="35">
        <v>0</v>
      </c>
      <c r="V49" s="37">
        <v>0</v>
      </c>
      <c r="W49" s="38">
        <v>0</v>
      </c>
      <c r="X49" s="36">
        <v>172</v>
      </c>
      <c r="Y49" s="35">
        <v>53</v>
      </c>
      <c r="Z49" s="38">
        <v>0</v>
      </c>
      <c r="AA49" s="38">
        <v>0</v>
      </c>
      <c r="AB49" s="39">
        <v>0.2117</v>
      </c>
      <c r="AC49" s="36">
        <v>406699</v>
      </c>
      <c r="AD49" s="28">
        <v>362885</v>
      </c>
      <c r="AE49" s="35">
        <v>362885</v>
      </c>
      <c r="AF49" s="40">
        <v>435.5</v>
      </c>
      <c r="AG49" s="31">
        <v>435</v>
      </c>
      <c r="AH49" s="33">
        <v>436.5</v>
      </c>
      <c r="AI49" s="41">
        <v>419.2</v>
      </c>
      <c r="AJ49" s="42">
        <v>0</v>
      </c>
      <c r="AK49" s="28"/>
      <c r="AL49" s="28"/>
      <c r="AM49" s="36">
        <v>0</v>
      </c>
      <c r="AN49" s="35">
        <v>0</v>
      </c>
      <c r="AO49" s="31">
        <v>409.2</v>
      </c>
      <c r="AP49" s="28"/>
      <c r="AQ49" s="43">
        <v>0</v>
      </c>
      <c r="AR49" s="28"/>
      <c r="AS49" s="44"/>
      <c r="AT49" s="45">
        <v>0</v>
      </c>
      <c r="AU49" s="45">
        <v>0</v>
      </c>
      <c r="AV49" s="28">
        <v>3981166</v>
      </c>
      <c r="AW49" s="36">
        <v>16978</v>
      </c>
      <c r="AX49" s="28">
        <v>45143</v>
      </c>
      <c r="AY49" s="36">
        <v>262812</v>
      </c>
      <c r="AZ49" s="23">
        <v>1</v>
      </c>
      <c r="BA49" s="23">
        <v>1</v>
      </c>
      <c r="BB49" s="36">
        <v>0</v>
      </c>
      <c r="BC49" s="35">
        <v>0</v>
      </c>
      <c r="BE49" s="28">
        <v>4131847</v>
      </c>
      <c r="BF49" s="36">
        <v>400</v>
      </c>
      <c r="BG49" s="35">
        <v>527</v>
      </c>
      <c r="BH49" s="48">
        <v>33</v>
      </c>
      <c r="BI49" s="35">
        <v>53054940</v>
      </c>
      <c r="BJ49" s="35">
        <v>56854695</v>
      </c>
      <c r="BK49" s="28"/>
      <c r="BL49" s="47">
        <v>127</v>
      </c>
      <c r="BM49" s="28">
        <v>177</v>
      </c>
      <c r="BN49" s="28">
        <v>176</v>
      </c>
      <c r="BO49" s="28">
        <v>57</v>
      </c>
      <c r="BP49" s="28">
        <v>45</v>
      </c>
      <c r="BQ49" s="28">
        <v>45</v>
      </c>
    </row>
    <row r="50" spans="1:69">
      <c r="A50" s="25">
        <v>239</v>
      </c>
      <c r="B50" s="26" t="s">
        <v>301</v>
      </c>
      <c r="C50" s="27" t="s">
        <v>299</v>
      </c>
      <c r="D50" s="28">
        <v>53148812</v>
      </c>
      <c r="E50" s="28">
        <v>46797569</v>
      </c>
      <c r="F50" s="28">
        <v>52829161</v>
      </c>
      <c r="G50" s="28">
        <v>42494187</v>
      </c>
      <c r="H50" s="29">
        <v>620.4</v>
      </c>
      <c r="I50" s="30">
        <v>617.1</v>
      </c>
      <c r="J50" s="31">
        <v>418.5</v>
      </c>
      <c r="K50" s="28">
        <v>6324528</v>
      </c>
      <c r="L50" s="32">
        <v>633.5</v>
      </c>
      <c r="M50" s="33">
        <v>620.4</v>
      </c>
      <c r="N50" s="31">
        <v>617.1</v>
      </c>
      <c r="O50" s="34">
        <v>593.5</v>
      </c>
      <c r="P50" s="28">
        <v>733173</v>
      </c>
      <c r="Q50" s="35">
        <v>805223</v>
      </c>
      <c r="R50" s="28">
        <v>997734</v>
      </c>
      <c r="S50" s="28">
        <v>614442</v>
      </c>
      <c r="T50" s="36">
        <v>13280</v>
      </c>
      <c r="U50" s="35">
        <v>13659</v>
      </c>
      <c r="V50" s="37">
        <v>0</v>
      </c>
      <c r="W50" s="38">
        <v>0.43</v>
      </c>
      <c r="X50" s="36">
        <v>231</v>
      </c>
      <c r="Y50" s="35">
        <v>40</v>
      </c>
      <c r="Z50" s="38">
        <v>0.42</v>
      </c>
      <c r="AA50" s="38">
        <v>0</v>
      </c>
      <c r="AB50" s="39">
        <v>0.46579999999999999</v>
      </c>
      <c r="AC50" s="36">
        <v>594989</v>
      </c>
      <c r="AD50" s="28">
        <v>565038</v>
      </c>
      <c r="AE50" s="35">
        <v>565038</v>
      </c>
      <c r="AF50" s="40">
        <v>633.5</v>
      </c>
      <c r="AG50" s="31">
        <v>620.4</v>
      </c>
      <c r="AH50" s="33">
        <v>617.1</v>
      </c>
      <c r="AI50" s="41">
        <v>593.5</v>
      </c>
      <c r="AJ50" s="42">
        <v>0</v>
      </c>
      <c r="AK50" s="28"/>
      <c r="AL50" s="28"/>
      <c r="AM50" s="36">
        <v>0</v>
      </c>
      <c r="AN50" s="35">
        <v>0</v>
      </c>
      <c r="AO50" s="31">
        <v>593.5</v>
      </c>
      <c r="AP50" s="28"/>
      <c r="AQ50" s="43">
        <v>0</v>
      </c>
      <c r="AR50" s="28"/>
      <c r="AS50" s="44"/>
      <c r="AT50" s="45">
        <v>0</v>
      </c>
      <c r="AU50" s="45">
        <v>0</v>
      </c>
      <c r="AV50" s="28">
        <v>5440606</v>
      </c>
      <c r="AW50" s="36">
        <v>143119</v>
      </c>
      <c r="AX50" s="28">
        <v>191640</v>
      </c>
      <c r="AY50" s="36">
        <v>959882</v>
      </c>
      <c r="AZ50" s="23">
        <v>1</v>
      </c>
      <c r="BA50" s="23">
        <v>1</v>
      </c>
      <c r="BB50" s="36">
        <v>26750</v>
      </c>
      <c r="BC50" s="35">
        <v>26950</v>
      </c>
      <c r="BE50" s="28">
        <v>5519305</v>
      </c>
      <c r="BF50" s="36">
        <v>3094</v>
      </c>
      <c r="BG50" s="35">
        <v>4412</v>
      </c>
      <c r="BH50" s="48">
        <v>33</v>
      </c>
      <c r="BI50" s="35">
        <v>53272934</v>
      </c>
      <c r="BJ50" s="35">
        <v>52823509</v>
      </c>
      <c r="BK50" s="28"/>
      <c r="BL50" s="47">
        <v>186</v>
      </c>
      <c r="BM50" s="28">
        <v>251</v>
      </c>
      <c r="BN50" s="28">
        <v>266</v>
      </c>
      <c r="BO50" s="28">
        <v>0</v>
      </c>
      <c r="BP50" s="28">
        <v>48</v>
      </c>
      <c r="BQ50" s="28">
        <v>33</v>
      </c>
    </row>
    <row r="51" spans="1:69">
      <c r="A51" s="25">
        <v>240</v>
      </c>
      <c r="B51" s="26" t="s">
        <v>300</v>
      </c>
      <c r="C51" s="27" t="s">
        <v>299</v>
      </c>
      <c r="D51" s="28">
        <v>45839425</v>
      </c>
      <c r="E51" s="28">
        <v>40823797</v>
      </c>
      <c r="F51" s="28">
        <v>50350072</v>
      </c>
      <c r="G51" s="28">
        <v>41879118</v>
      </c>
      <c r="H51" s="29">
        <v>559</v>
      </c>
      <c r="I51" s="30">
        <v>567</v>
      </c>
      <c r="J51" s="31">
        <v>269.3</v>
      </c>
      <c r="K51" s="28">
        <v>5922791</v>
      </c>
      <c r="L51" s="32">
        <v>579.5</v>
      </c>
      <c r="M51" s="33">
        <v>580.5</v>
      </c>
      <c r="N51" s="31">
        <v>588</v>
      </c>
      <c r="O51" s="34">
        <v>573.20000000000005</v>
      </c>
      <c r="P51" s="28">
        <v>601453</v>
      </c>
      <c r="Q51" s="35">
        <v>664601</v>
      </c>
      <c r="R51" s="28">
        <v>1023800</v>
      </c>
      <c r="S51" s="28">
        <v>594084</v>
      </c>
      <c r="T51" s="36">
        <v>0</v>
      </c>
      <c r="U51" s="35">
        <v>0</v>
      </c>
      <c r="V51" s="37">
        <v>0</v>
      </c>
      <c r="W51" s="38">
        <v>0.44</v>
      </c>
      <c r="X51" s="36">
        <v>221</v>
      </c>
      <c r="Y51" s="35">
        <v>63</v>
      </c>
      <c r="Z51" s="38">
        <v>0.43</v>
      </c>
      <c r="AA51" s="38">
        <v>0</v>
      </c>
      <c r="AB51" s="39">
        <v>0.49919999999999998</v>
      </c>
      <c r="AC51" s="36">
        <v>585038</v>
      </c>
      <c r="AD51" s="28">
        <v>560902</v>
      </c>
      <c r="AE51" s="35">
        <v>560902</v>
      </c>
      <c r="AF51" s="40">
        <v>579.5</v>
      </c>
      <c r="AG51" s="31">
        <v>580.5</v>
      </c>
      <c r="AH51" s="33">
        <v>588</v>
      </c>
      <c r="AI51" s="41">
        <v>573.20000000000005</v>
      </c>
      <c r="AJ51" s="42">
        <v>0</v>
      </c>
      <c r="AK51" s="28"/>
      <c r="AL51" s="28"/>
      <c r="AM51" s="36">
        <v>8</v>
      </c>
      <c r="AN51" s="35">
        <v>0</v>
      </c>
      <c r="AO51" s="31">
        <v>555.20000000000005</v>
      </c>
      <c r="AP51" s="28"/>
      <c r="AQ51" s="43">
        <v>0</v>
      </c>
      <c r="AR51" s="28"/>
      <c r="AS51" s="44"/>
      <c r="AT51" s="45">
        <v>0</v>
      </c>
      <c r="AU51" s="45">
        <v>0</v>
      </c>
      <c r="AV51" s="28">
        <v>5090637</v>
      </c>
      <c r="AW51" s="36">
        <v>183289</v>
      </c>
      <c r="AX51" s="28">
        <v>217848</v>
      </c>
      <c r="AY51" s="36">
        <v>968498</v>
      </c>
      <c r="AZ51" s="23">
        <v>1</v>
      </c>
      <c r="BA51" s="23">
        <v>1</v>
      </c>
      <c r="BB51" s="36">
        <v>24190</v>
      </c>
      <c r="BC51" s="35">
        <v>24236</v>
      </c>
      <c r="BE51" s="28">
        <v>5258190</v>
      </c>
      <c r="BF51" s="36">
        <v>8719</v>
      </c>
      <c r="BG51" s="35">
        <v>5591</v>
      </c>
      <c r="BH51" s="48">
        <v>33</v>
      </c>
      <c r="BI51" s="35">
        <v>45839425</v>
      </c>
      <c r="BJ51" s="35">
        <v>50350072</v>
      </c>
      <c r="BK51" s="28"/>
      <c r="BL51" s="47">
        <v>173</v>
      </c>
      <c r="BM51" s="28">
        <v>250</v>
      </c>
      <c r="BN51" s="28">
        <v>260</v>
      </c>
      <c r="BO51" s="28">
        <v>64</v>
      </c>
      <c r="BP51" s="28">
        <v>43</v>
      </c>
      <c r="BQ51" s="28">
        <v>54</v>
      </c>
    </row>
    <row r="52" spans="1:69">
      <c r="A52" s="25">
        <v>241</v>
      </c>
      <c r="B52" s="26" t="s">
        <v>298</v>
      </c>
      <c r="C52" s="27" t="s">
        <v>296</v>
      </c>
      <c r="D52" s="28">
        <v>28981368</v>
      </c>
      <c r="E52" s="28">
        <v>26507631</v>
      </c>
      <c r="F52" s="28">
        <v>26291614</v>
      </c>
      <c r="G52" s="28">
        <v>22565322</v>
      </c>
      <c r="H52" s="29">
        <v>183</v>
      </c>
      <c r="I52" s="30">
        <v>167.1</v>
      </c>
      <c r="J52" s="31">
        <v>681.5</v>
      </c>
      <c r="K52" s="28">
        <v>2047230</v>
      </c>
      <c r="L52" s="32">
        <v>184</v>
      </c>
      <c r="M52" s="33">
        <v>183</v>
      </c>
      <c r="N52" s="31">
        <v>167.1</v>
      </c>
      <c r="O52" s="34">
        <v>146.4</v>
      </c>
      <c r="P52" s="28">
        <v>110049</v>
      </c>
      <c r="Q52" s="35">
        <v>127204</v>
      </c>
      <c r="R52" s="28">
        <v>0</v>
      </c>
      <c r="S52" s="28">
        <v>156774</v>
      </c>
      <c r="T52" s="36">
        <v>0</v>
      </c>
      <c r="U52" s="35">
        <v>0</v>
      </c>
      <c r="V52" s="37">
        <v>0</v>
      </c>
      <c r="W52" s="38">
        <v>0</v>
      </c>
      <c r="X52" s="36">
        <v>39</v>
      </c>
      <c r="Y52" s="35">
        <v>16</v>
      </c>
      <c r="Z52" s="38">
        <v>0</v>
      </c>
      <c r="AA52" s="38">
        <v>0</v>
      </c>
      <c r="AB52" s="39">
        <v>0</v>
      </c>
      <c r="AC52" s="36">
        <v>240360</v>
      </c>
      <c r="AD52" s="28">
        <v>203866</v>
      </c>
      <c r="AE52" s="35">
        <v>203866</v>
      </c>
      <c r="AF52" s="40">
        <v>184</v>
      </c>
      <c r="AG52" s="31">
        <v>183</v>
      </c>
      <c r="AH52" s="33">
        <v>167.1</v>
      </c>
      <c r="AI52" s="41">
        <v>146.4</v>
      </c>
      <c r="AJ52" s="42">
        <v>0</v>
      </c>
      <c r="AK52" s="28"/>
      <c r="AL52" s="28"/>
      <c r="AM52" s="36">
        <v>0</v>
      </c>
      <c r="AN52" s="35">
        <v>0</v>
      </c>
      <c r="AO52" s="31">
        <v>146.4</v>
      </c>
      <c r="AP52" s="28"/>
      <c r="AQ52" s="43">
        <v>0</v>
      </c>
      <c r="AR52" s="28"/>
      <c r="AS52" s="44"/>
      <c r="AT52" s="45">
        <v>0</v>
      </c>
      <c r="AU52" s="45">
        <v>0</v>
      </c>
      <c r="AV52" s="28">
        <v>1919248</v>
      </c>
      <c r="AW52" s="36">
        <v>0</v>
      </c>
      <c r="AX52" s="28">
        <v>0</v>
      </c>
      <c r="AY52" s="36">
        <v>0</v>
      </c>
      <c r="AZ52" s="23">
        <v>1</v>
      </c>
      <c r="BA52" s="23">
        <v>1</v>
      </c>
      <c r="BB52" s="36">
        <v>0</v>
      </c>
      <c r="BC52" s="35">
        <v>0</v>
      </c>
      <c r="BE52" s="28">
        <v>1917932</v>
      </c>
      <c r="BF52" s="36">
        <v>0</v>
      </c>
      <c r="BG52" s="35">
        <v>467</v>
      </c>
      <c r="BH52" s="48">
        <v>33</v>
      </c>
      <c r="BI52" s="35">
        <v>28981368</v>
      </c>
      <c r="BJ52" s="35">
        <v>26291614</v>
      </c>
      <c r="BK52" s="28"/>
      <c r="BL52" s="47">
        <v>25</v>
      </c>
      <c r="BM52" s="28">
        <v>46</v>
      </c>
      <c r="BN52" s="28">
        <v>53</v>
      </c>
      <c r="BO52" s="28">
        <v>24</v>
      </c>
      <c r="BP52" s="28">
        <v>18</v>
      </c>
      <c r="BQ52" s="28">
        <v>13</v>
      </c>
    </row>
    <row r="53" spans="1:69">
      <c r="A53" s="25">
        <v>242</v>
      </c>
      <c r="B53" s="26" t="s">
        <v>297</v>
      </c>
      <c r="C53" s="27" t="s">
        <v>296</v>
      </c>
      <c r="D53" s="28">
        <v>11204116</v>
      </c>
      <c r="E53" s="28">
        <v>10699762</v>
      </c>
      <c r="F53" s="28">
        <v>10675648</v>
      </c>
      <c r="G53" s="28">
        <v>9872422</v>
      </c>
      <c r="H53" s="29">
        <v>105.5</v>
      </c>
      <c r="I53" s="30">
        <v>116.5</v>
      </c>
      <c r="J53" s="31">
        <v>243</v>
      </c>
      <c r="K53" s="28">
        <v>1483603</v>
      </c>
      <c r="L53" s="32">
        <v>96.5</v>
      </c>
      <c r="M53" s="33">
        <v>105.5</v>
      </c>
      <c r="N53" s="31">
        <v>116.5</v>
      </c>
      <c r="O53" s="34">
        <v>110.7</v>
      </c>
      <c r="P53" s="28">
        <v>98037</v>
      </c>
      <c r="Q53" s="35">
        <v>135317</v>
      </c>
      <c r="R53" s="28">
        <v>156055</v>
      </c>
      <c r="S53" s="28">
        <v>98257</v>
      </c>
      <c r="T53" s="36">
        <v>0</v>
      </c>
      <c r="U53" s="35">
        <v>0</v>
      </c>
      <c r="V53" s="37">
        <v>0</v>
      </c>
      <c r="W53" s="38">
        <v>0.36</v>
      </c>
      <c r="X53" s="36">
        <v>23</v>
      </c>
      <c r="Y53" s="35">
        <v>1</v>
      </c>
      <c r="Z53" s="38">
        <v>0.35</v>
      </c>
      <c r="AA53" s="38">
        <v>0</v>
      </c>
      <c r="AB53" s="39">
        <v>0.37569999999999998</v>
      </c>
      <c r="AC53" s="36">
        <v>117275</v>
      </c>
      <c r="AD53" s="28">
        <v>114954</v>
      </c>
      <c r="AE53" s="35">
        <v>114954</v>
      </c>
      <c r="AF53" s="40">
        <v>96.5</v>
      </c>
      <c r="AG53" s="31">
        <v>105.5</v>
      </c>
      <c r="AH53" s="33">
        <v>116.5</v>
      </c>
      <c r="AI53" s="41">
        <v>110.7</v>
      </c>
      <c r="AJ53" s="42">
        <v>0</v>
      </c>
      <c r="AK53" s="28"/>
      <c r="AL53" s="28"/>
      <c r="AM53" s="36">
        <v>0</v>
      </c>
      <c r="AN53" s="35">
        <v>0</v>
      </c>
      <c r="AO53" s="31">
        <v>110.7</v>
      </c>
      <c r="AP53" s="28"/>
      <c r="AQ53" s="43">
        <v>0</v>
      </c>
      <c r="AR53" s="28"/>
      <c r="AS53" s="44"/>
      <c r="AT53" s="45">
        <v>0</v>
      </c>
      <c r="AU53" s="45">
        <v>0</v>
      </c>
      <c r="AV53" s="28">
        <v>1186836</v>
      </c>
      <c r="AW53" s="36">
        <v>16134</v>
      </c>
      <c r="AX53" s="28">
        <v>31567</v>
      </c>
      <c r="AY53" s="36">
        <v>105407</v>
      </c>
      <c r="AZ53" s="23">
        <v>1</v>
      </c>
      <c r="BA53" s="23">
        <v>1</v>
      </c>
      <c r="BB53" s="36">
        <v>0</v>
      </c>
      <c r="BC53" s="35">
        <v>0</v>
      </c>
      <c r="BE53" s="28">
        <v>1346789</v>
      </c>
      <c r="BF53" s="36">
        <v>339</v>
      </c>
      <c r="BG53" s="35">
        <v>670</v>
      </c>
      <c r="BH53" s="48">
        <v>33</v>
      </c>
      <c r="BI53" s="35">
        <v>11204116</v>
      </c>
      <c r="BJ53" s="35">
        <v>10675648</v>
      </c>
      <c r="BK53" s="28"/>
      <c r="BL53" s="47">
        <v>26</v>
      </c>
      <c r="BM53" s="28">
        <v>27</v>
      </c>
      <c r="BN53" s="28">
        <v>31</v>
      </c>
      <c r="BO53" s="28">
        <v>2</v>
      </c>
      <c r="BP53" s="28">
        <v>7</v>
      </c>
      <c r="BQ53" s="28">
        <v>3</v>
      </c>
    </row>
    <row r="54" spans="1:69">
      <c r="A54" s="25">
        <v>243</v>
      </c>
      <c r="B54" s="26" t="s">
        <v>295</v>
      </c>
      <c r="C54" s="27" t="s">
        <v>292</v>
      </c>
      <c r="D54" s="28">
        <v>40360584</v>
      </c>
      <c r="E54" s="28">
        <v>35039961</v>
      </c>
      <c r="F54" s="28">
        <v>43192840</v>
      </c>
      <c r="G54" s="28">
        <v>34425653</v>
      </c>
      <c r="H54" s="29">
        <v>442.2</v>
      </c>
      <c r="I54" s="30">
        <v>435.5</v>
      </c>
      <c r="J54" s="31">
        <v>248</v>
      </c>
      <c r="K54" s="28">
        <v>5158040</v>
      </c>
      <c r="L54" s="32">
        <v>451.1</v>
      </c>
      <c r="M54" s="33">
        <v>449.2</v>
      </c>
      <c r="N54" s="31">
        <v>446</v>
      </c>
      <c r="O54" s="34">
        <v>478.2</v>
      </c>
      <c r="P54" s="28">
        <v>698205</v>
      </c>
      <c r="Q54" s="35">
        <v>858002</v>
      </c>
      <c r="R54" s="28">
        <v>764665</v>
      </c>
      <c r="S54" s="28">
        <v>440826</v>
      </c>
      <c r="T54" s="36">
        <v>9590</v>
      </c>
      <c r="U54" s="35">
        <v>1828</v>
      </c>
      <c r="V54" s="37">
        <v>0</v>
      </c>
      <c r="W54" s="38">
        <v>0.42</v>
      </c>
      <c r="X54" s="36">
        <v>170</v>
      </c>
      <c r="Y54" s="35">
        <v>36</v>
      </c>
      <c r="Z54" s="38">
        <v>0.41</v>
      </c>
      <c r="AA54" s="38">
        <v>0</v>
      </c>
      <c r="AB54" s="39">
        <v>0.44919999999999999</v>
      </c>
      <c r="AC54" s="36">
        <v>523151</v>
      </c>
      <c r="AD54" s="28">
        <v>440399</v>
      </c>
      <c r="AE54" s="35">
        <v>440399</v>
      </c>
      <c r="AF54" s="40">
        <v>451.1</v>
      </c>
      <c r="AG54" s="31">
        <v>449.2</v>
      </c>
      <c r="AH54" s="33">
        <v>446</v>
      </c>
      <c r="AI54" s="41">
        <v>478.2</v>
      </c>
      <c r="AJ54" s="42">
        <v>0</v>
      </c>
      <c r="AK54" s="28"/>
      <c r="AL54" s="28"/>
      <c r="AM54" s="36">
        <v>1</v>
      </c>
      <c r="AN54" s="35">
        <v>0</v>
      </c>
      <c r="AO54" s="31">
        <v>475.7</v>
      </c>
      <c r="AP54" s="28"/>
      <c r="AQ54" s="43">
        <v>0</v>
      </c>
      <c r="AR54" s="28"/>
      <c r="AS54" s="44"/>
      <c r="AT54" s="45">
        <v>0</v>
      </c>
      <c r="AU54" s="45">
        <v>0</v>
      </c>
      <c r="AV54" s="28">
        <v>3931875</v>
      </c>
      <c r="AW54" s="36">
        <v>132058</v>
      </c>
      <c r="AX54" s="28">
        <v>148463</v>
      </c>
      <c r="AY54" s="36">
        <v>675286</v>
      </c>
      <c r="AZ54" s="23">
        <v>1</v>
      </c>
      <c r="BA54" s="23">
        <v>1</v>
      </c>
      <c r="BB54" s="36">
        <v>0</v>
      </c>
      <c r="BC54" s="35">
        <v>0</v>
      </c>
      <c r="BE54" s="28">
        <v>4300038</v>
      </c>
      <c r="BF54" s="36">
        <v>4229</v>
      </c>
      <c r="BG54" s="35">
        <v>1622</v>
      </c>
      <c r="BH54" s="48">
        <v>33</v>
      </c>
      <c r="BI54" s="35">
        <v>40360584</v>
      </c>
      <c r="BJ54" s="35">
        <v>43192840</v>
      </c>
      <c r="BK54" s="28"/>
      <c r="BL54" s="47">
        <v>128</v>
      </c>
      <c r="BM54" s="28">
        <v>156</v>
      </c>
      <c r="BN54" s="28">
        <v>176</v>
      </c>
      <c r="BO54" s="28">
        <v>43</v>
      </c>
      <c r="BP54" s="28">
        <v>22</v>
      </c>
      <c r="BQ54" s="28">
        <v>12</v>
      </c>
    </row>
    <row r="55" spans="1:69">
      <c r="A55" s="25">
        <v>244</v>
      </c>
      <c r="B55" s="26" t="s">
        <v>294</v>
      </c>
      <c r="C55" s="27" t="s">
        <v>292</v>
      </c>
      <c r="D55" s="28">
        <v>546186174</v>
      </c>
      <c r="E55" s="28">
        <v>538086491</v>
      </c>
      <c r="F55" s="28">
        <v>557742374</v>
      </c>
      <c r="G55" s="28">
        <v>544194391</v>
      </c>
      <c r="H55" s="29">
        <v>792</v>
      </c>
      <c r="I55" s="30">
        <v>778.5</v>
      </c>
      <c r="J55" s="31">
        <v>147</v>
      </c>
      <c r="K55" s="28">
        <v>8108948</v>
      </c>
      <c r="L55" s="32">
        <v>795</v>
      </c>
      <c r="M55" s="33">
        <v>803</v>
      </c>
      <c r="N55" s="31">
        <v>787</v>
      </c>
      <c r="O55" s="34">
        <v>766.1</v>
      </c>
      <c r="P55" s="28">
        <v>1160730</v>
      </c>
      <c r="Q55" s="35">
        <v>1332608</v>
      </c>
      <c r="R55" s="28">
        <v>0</v>
      </c>
      <c r="S55" s="28">
        <v>1300350</v>
      </c>
      <c r="T55" s="36">
        <v>21674</v>
      </c>
      <c r="U55" s="35">
        <v>24165</v>
      </c>
      <c r="V55" s="37">
        <v>0</v>
      </c>
      <c r="W55" s="38">
        <v>0</v>
      </c>
      <c r="X55" s="36">
        <v>284</v>
      </c>
      <c r="Y55" s="35">
        <v>66</v>
      </c>
      <c r="Z55" s="38">
        <v>0</v>
      </c>
      <c r="AA55" s="38">
        <v>0</v>
      </c>
      <c r="AB55" s="39">
        <v>0</v>
      </c>
      <c r="AC55" s="36">
        <v>1310264</v>
      </c>
      <c r="AD55" s="28">
        <v>1255035</v>
      </c>
      <c r="AE55" s="35">
        <v>1255035</v>
      </c>
      <c r="AF55" s="40">
        <v>795</v>
      </c>
      <c r="AG55" s="31">
        <v>803</v>
      </c>
      <c r="AH55" s="33">
        <v>787</v>
      </c>
      <c r="AI55" s="41">
        <v>766.1</v>
      </c>
      <c r="AJ55" s="42">
        <v>0</v>
      </c>
      <c r="AK55" s="28"/>
      <c r="AL55" s="28"/>
      <c r="AM55" s="36">
        <v>3</v>
      </c>
      <c r="AN55" s="35">
        <v>1</v>
      </c>
      <c r="AO55" s="31">
        <v>756.6</v>
      </c>
      <c r="AP55" s="28"/>
      <c r="AQ55" s="43">
        <v>0</v>
      </c>
      <c r="AR55" s="28"/>
      <c r="AS55" s="44"/>
      <c r="AT55" s="45">
        <v>0</v>
      </c>
      <c r="AU55" s="45">
        <v>0</v>
      </c>
      <c r="AV55" s="28">
        <v>6447052</v>
      </c>
      <c r="AW55" s="36">
        <v>0</v>
      </c>
      <c r="AX55" s="28">
        <v>0</v>
      </c>
      <c r="AY55" s="36">
        <v>0</v>
      </c>
      <c r="AZ55" s="23">
        <v>1</v>
      </c>
      <c r="BA55" s="23">
        <v>1</v>
      </c>
      <c r="BB55" s="36">
        <v>0</v>
      </c>
      <c r="BC55" s="35">
        <v>0</v>
      </c>
      <c r="BE55" s="28">
        <v>6776262</v>
      </c>
      <c r="BF55" s="36">
        <v>5735</v>
      </c>
      <c r="BG55" s="35">
        <v>6016</v>
      </c>
      <c r="BH55" s="48">
        <v>33</v>
      </c>
      <c r="BI55" s="35">
        <v>546186174</v>
      </c>
      <c r="BJ55" s="35">
        <v>557742374</v>
      </c>
      <c r="BK55" s="28"/>
      <c r="BL55" s="47">
        <v>232</v>
      </c>
      <c r="BM55" s="28">
        <v>301</v>
      </c>
      <c r="BN55" s="28">
        <v>291</v>
      </c>
      <c r="BO55" s="28">
        <v>95</v>
      </c>
      <c r="BP55" s="28">
        <v>67</v>
      </c>
      <c r="BQ55" s="28">
        <v>76</v>
      </c>
    </row>
    <row r="56" spans="1:69">
      <c r="A56" s="25">
        <v>245</v>
      </c>
      <c r="B56" s="26" t="s">
        <v>293</v>
      </c>
      <c r="C56" s="27" t="s">
        <v>292</v>
      </c>
      <c r="D56" s="28">
        <v>30077704</v>
      </c>
      <c r="E56" s="28">
        <v>26952712</v>
      </c>
      <c r="F56" s="28">
        <v>30692504</v>
      </c>
      <c r="G56" s="28">
        <v>25698775</v>
      </c>
      <c r="H56" s="29">
        <v>146</v>
      </c>
      <c r="I56" s="30">
        <v>148.5</v>
      </c>
      <c r="J56" s="31">
        <v>207</v>
      </c>
      <c r="K56" s="28">
        <v>2195837</v>
      </c>
      <c r="L56" s="32">
        <v>158.5</v>
      </c>
      <c r="M56" s="33">
        <v>156.5</v>
      </c>
      <c r="N56" s="31">
        <v>153.5</v>
      </c>
      <c r="O56" s="34">
        <v>155</v>
      </c>
      <c r="P56" s="28">
        <v>194358</v>
      </c>
      <c r="Q56" s="35">
        <v>255150</v>
      </c>
      <c r="R56" s="28">
        <v>0</v>
      </c>
      <c r="S56" s="28">
        <v>300551</v>
      </c>
      <c r="T56" s="36">
        <v>6005</v>
      </c>
      <c r="U56" s="35">
        <v>0</v>
      </c>
      <c r="V56" s="37">
        <v>0</v>
      </c>
      <c r="W56" s="38">
        <v>0</v>
      </c>
      <c r="X56" s="36">
        <v>78</v>
      </c>
      <c r="Y56" s="35">
        <v>25</v>
      </c>
      <c r="Z56" s="38">
        <v>0</v>
      </c>
      <c r="AA56" s="38">
        <v>0</v>
      </c>
      <c r="AB56" s="39">
        <v>0</v>
      </c>
      <c r="AC56" s="36">
        <v>239309</v>
      </c>
      <c r="AD56" s="28">
        <v>232010</v>
      </c>
      <c r="AE56" s="35">
        <v>232010</v>
      </c>
      <c r="AF56" s="40">
        <v>158.5</v>
      </c>
      <c r="AG56" s="31">
        <v>156.5</v>
      </c>
      <c r="AH56" s="33">
        <v>153.5</v>
      </c>
      <c r="AI56" s="41">
        <v>155</v>
      </c>
      <c r="AJ56" s="42">
        <v>0</v>
      </c>
      <c r="AK56" s="28"/>
      <c r="AL56" s="28"/>
      <c r="AM56" s="36">
        <v>0</v>
      </c>
      <c r="AN56" s="35">
        <v>0</v>
      </c>
      <c r="AO56" s="31">
        <v>150</v>
      </c>
      <c r="AP56" s="28"/>
      <c r="AQ56" s="43">
        <v>0</v>
      </c>
      <c r="AR56" s="28"/>
      <c r="AS56" s="44"/>
      <c r="AT56" s="45">
        <v>0</v>
      </c>
      <c r="AU56" s="45">
        <v>0</v>
      </c>
      <c r="AV56" s="28">
        <v>1904264</v>
      </c>
      <c r="AW56" s="36">
        <v>0</v>
      </c>
      <c r="AX56" s="28">
        <v>0</v>
      </c>
      <c r="AY56" s="36">
        <v>0</v>
      </c>
      <c r="AZ56" s="23">
        <v>1</v>
      </c>
      <c r="BA56" s="23">
        <v>1</v>
      </c>
      <c r="BB56" s="36">
        <v>0</v>
      </c>
      <c r="BC56" s="35">
        <v>0</v>
      </c>
      <c r="BE56" s="28">
        <v>1939164</v>
      </c>
      <c r="BF56" s="36">
        <v>1829</v>
      </c>
      <c r="BG56" s="35">
        <v>2176</v>
      </c>
      <c r="BH56" s="48">
        <v>33</v>
      </c>
      <c r="BI56" s="35">
        <v>30077704</v>
      </c>
      <c r="BJ56" s="35">
        <v>30692504</v>
      </c>
      <c r="BK56" s="28"/>
      <c r="BL56" s="47">
        <v>69</v>
      </c>
      <c r="BM56" s="28">
        <v>92</v>
      </c>
      <c r="BN56" s="28">
        <v>83</v>
      </c>
      <c r="BO56" s="28">
        <v>31</v>
      </c>
      <c r="BP56" s="28">
        <v>26</v>
      </c>
      <c r="BQ56" s="28">
        <v>28</v>
      </c>
    </row>
    <row r="57" spans="1:69">
      <c r="A57" s="25">
        <v>246</v>
      </c>
      <c r="B57" s="26" t="s">
        <v>291</v>
      </c>
      <c r="C57" s="27" t="s">
        <v>287</v>
      </c>
      <c r="D57" s="28">
        <v>26382832</v>
      </c>
      <c r="E57" s="28">
        <v>19177053</v>
      </c>
      <c r="F57" s="28">
        <v>28498339</v>
      </c>
      <c r="G57" s="28">
        <v>17608455</v>
      </c>
      <c r="H57" s="29">
        <v>442.9</v>
      </c>
      <c r="I57" s="30">
        <v>434.6</v>
      </c>
      <c r="J57" s="31">
        <v>106</v>
      </c>
      <c r="K57" s="28">
        <v>5182111</v>
      </c>
      <c r="L57" s="32">
        <v>455.5</v>
      </c>
      <c r="M57" s="33">
        <v>456.4</v>
      </c>
      <c r="N57" s="31">
        <v>441.6</v>
      </c>
      <c r="O57" s="34">
        <v>455.8</v>
      </c>
      <c r="P57" s="28">
        <v>556437</v>
      </c>
      <c r="Q57" s="35">
        <v>565080</v>
      </c>
      <c r="R57" s="28">
        <v>1103904</v>
      </c>
      <c r="S57" s="28">
        <v>520996</v>
      </c>
      <c r="T57" s="36">
        <v>3136</v>
      </c>
      <c r="U57" s="35">
        <v>2601</v>
      </c>
      <c r="V57" s="37">
        <v>0.22</v>
      </c>
      <c r="W57" s="38">
        <v>0.69</v>
      </c>
      <c r="X57" s="36">
        <v>290</v>
      </c>
      <c r="Y57" s="35">
        <v>52</v>
      </c>
      <c r="Z57" s="38">
        <v>0.68</v>
      </c>
      <c r="AA57" s="38">
        <v>0.13</v>
      </c>
      <c r="AB57" s="39">
        <v>0.63039999999999996</v>
      </c>
      <c r="AC57" s="36">
        <v>529842</v>
      </c>
      <c r="AD57" s="28">
        <v>506101</v>
      </c>
      <c r="AE57" s="35">
        <v>506101</v>
      </c>
      <c r="AF57" s="40">
        <v>453</v>
      </c>
      <c r="AG57" s="31">
        <v>454.4</v>
      </c>
      <c r="AH57" s="33">
        <v>439.6</v>
      </c>
      <c r="AI57" s="41">
        <v>453</v>
      </c>
      <c r="AJ57" s="42">
        <v>0</v>
      </c>
      <c r="AK57" s="28"/>
      <c r="AL57" s="28"/>
      <c r="AM57" s="36">
        <v>0</v>
      </c>
      <c r="AN57" s="35">
        <v>0</v>
      </c>
      <c r="AO57" s="31">
        <v>443</v>
      </c>
      <c r="AP57" s="28"/>
      <c r="AQ57" s="43">
        <v>0</v>
      </c>
      <c r="AR57" s="28"/>
      <c r="AS57" s="44"/>
      <c r="AT57" s="45">
        <v>0</v>
      </c>
      <c r="AU57" s="45">
        <v>0</v>
      </c>
      <c r="AV57" s="28">
        <v>4388242</v>
      </c>
      <c r="AW57" s="36">
        <v>147522</v>
      </c>
      <c r="AX57" s="28">
        <v>166825</v>
      </c>
      <c r="AY57" s="36">
        <v>994418</v>
      </c>
      <c r="AZ57" s="23">
        <v>1</v>
      </c>
      <c r="BA57" s="23">
        <v>1</v>
      </c>
      <c r="BB57" s="36">
        <v>0</v>
      </c>
      <c r="BC57" s="35">
        <v>0</v>
      </c>
      <c r="BE57" s="28">
        <v>4617031</v>
      </c>
      <c r="BF57" s="36">
        <v>163</v>
      </c>
      <c r="BG57" s="35">
        <v>36</v>
      </c>
      <c r="BH57" s="48">
        <v>33</v>
      </c>
      <c r="BI57" s="35">
        <v>26382832</v>
      </c>
      <c r="BJ57" s="35">
        <v>28573261</v>
      </c>
      <c r="BK57" s="28"/>
      <c r="BL57" s="47">
        <v>251</v>
      </c>
      <c r="BM57" s="28">
        <v>315</v>
      </c>
      <c r="BN57" s="28">
        <v>297</v>
      </c>
      <c r="BO57" s="28">
        <v>69</v>
      </c>
      <c r="BP57" s="28">
        <v>39</v>
      </c>
      <c r="BQ57" s="28">
        <v>48</v>
      </c>
    </row>
    <row r="58" spans="1:69">
      <c r="A58" s="25">
        <v>247</v>
      </c>
      <c r="B58" s="26" t="s">
        <v>290</v>
      </c>
      <c r="C58" s="27" t="s">
        <v>287</v>
      </c>
      <c r="D58" s="28">
        <v>45525630</v>
      </c>
      <c r="E58" s="28">
        <v>37565329</v>
      </c>
      <c r="F58" s="28">
        <v>48293062</v>
      </c>
      <c r="G58" s="28">
        <v>36230529</v>
      </c>
      <c r="H58" s="29">
        <v>436.5</v>
      </c>
      <c r="I58" s="30">
        <v>436</v>
      </c>
      <c r="J58" s="31">
        <v>300</v>
      </c>
      <c r="K58" s="28">
        <v>5119856</v>
      </c>
      <c r="L58" s="32">
        <v>435.6</v>
      </c>
      <c r="M58" s="33">
        <v>445.7</v>
      </c>
      <c r="N58" s="31">
        <v>443</v>
      </c>
      <c r="O58" s="34">
        <v>418</v>
      </c>
      <c r="P58" s="28">
        <v>467182</v>
      </c>
      <c r="Q58" s="35">
        <v>515765</v>
      </c>
      <c r="R58" s="28">
        <v>661141</v>
      </c>
      <c r="S58" s="28">
        <v>656640</v>
      </c>
      <c r="T58" s="36">
        <v>7988</v>
      </c>
      <c r="U58" s="35">
        <v>6647</v>
      </c>
      <c r="V58" s="37">
        <v>0</v>
      </c>
      <c r="W58" s="38">
        <v>0.17</v>
      </c>
      <c r="X58" s="36">
        <v>255</v>
      </c>
      <c r="Y58" s="35">
        <v>43</v>
      </c>
      <c r="Z58" s="38">
        <v>0.16</v>
      </c>
      <c r="AA58" s="38">
        <v>0</v>
      </c>
      <c r="AB58" s="39">
        <v>0.34699999999999998</v>
      </c>
      <c r="AC58" s="36">
        <v>575877</v>
      </c>
      <c r="AD58" s="28">
        <v>550077</v>
      </c>
      <c r="AE58" s="35">
        <v>550077</v>
      </c>
      <c r="AF58" s="40">
        <v>432.7</v>
      </c>
      <c r="AG58" s="31">
        <v>443.5</v>
      </c>
      <c r="AH58" s="33">
        <v>443</v>
      </c>
      <c r="AI58" s="41">
        <v>418</v>
      </c>
      <c r="AJ58" s="42">
        <v>0</v>
      </c>
      <c r="AK58" s="28"/>
      <c r="AL58" s="28"/>
      <c r="AM58" s="36">
        <v>1</v>
      </c>
      <c r="AN58" s="35">
        <v>0</v>
      </c>
      <c r="AO58" s="31">
        <v>413.5</v>
      </c>
      <c r="AP58" s="28"/>
      <c r="AQ58" s="43">
        <v>0</v>
      </c>
      <c r="AR58" s="28"/>
      <c r="AS58" s="44"/>
      <c r="AT58" s="45">
        <v>0</v>
      </c>
      <c r="AU58" s="45">
        <v>0</v>
      </c>
      <c r="AV58" s="28">
        <v>4534016</v>
      </c>
      <c r="AW58" s="36">
        <v>109262</v>
      </c>
      <c r="AX58" s="28">
        <v>115695</v>
      </c>
      <c r="AY58" s="36">
        <v>658569</v>
      </c>
      <c r="AZ58" s="23">
        <v>1</v>
      </c>
      <c r="BA58" s="23">
        <v>1</v>
      </c>
      <c r="BB58" s="36">
        <v>0</v>
      </c>
      <c r="BC58" s="35">
        <v>0</v>
      </c>
      <c r="BE58" s="28">
        <v>4604038</v>
      </c>
      <c r="BF58" s="36">
        <v>1730</v>
      </c>
      <c r="BG58" s="35">
        <v>1017</v>
      </c>
      <c r="BH58" s="48">
        <v>33</v>
      </c>
      <c r="BI58" s="35">
        <v>45525630</v>
      </c>
      <c r="BJ58" s="35">
        <v>48212174</v>
      </c>
      <c r="BK58" s="28"/>
      <c r="BL58" s="47">
        <v>225</v>
      </c>
      <c r="BM58" s="28">
        <v>287</v>
      </c>
      <c r="BN58" s="28">
        <v>301</v>
      </c>
      <c r="BO58" s="28">
        <v>59</v>
      </c>
      <c r="BP58" s="28">
        <v>31</v>
      </c>
      <c r="BQ58" s="28">
        <v>42</v>
      </c>
    </row>
    <row r="59" spans="1:69">
      <c r="A59" s="25">
        <v>248</v>
      </c>
      <c r="B59" s="26" t="s">
        <v>289</v>
      </c>
      <c r="C59" s="27" t="s">
        <v>287</v>
      </c>
      <c r="D59" s="28">
        <v>51353754</v>
      </c>
      <c r="E59" s="28">
        <v>41661601</v>
      </c>
      <c r="F59" s="28">
        <v>54127642</v>
      </c>
      <c r="G59" s="28">
        <v>38855376</v>
      </c>
      <c r="H59" s="29">
        <v>979.5</v>
      </c>
      <c r="I59" s="30">
        <v>935.5</v>
      </c>
      <c r="J59" s="31">
        <v>263</v>
      </c>
      <c r="K59" s="28">
        <v>9419107</v>
      </c>
      <c r="L59" s="32">
        <v>985.4</v>
      </c>
      <c r="M59" s="33">
        <v>1002.8</v>
      </c>
      <c r="N59" s="31">
        <v>959.8</v>
      </c>
      <c r="O59" s="34">
        <v>983.2</v>
      </c>
      <c r="P59" s="28">
        <v>1045744</v>
      </c>
      <c r="Q59" s="35">
        <v>1093056</v>
      </c>
      <c r="R59" s="28">
        <v>2084656</v>
      </c>
      <c r="S59" s="28">
        <v>846550</v>
      </c>
      <c r="T59" s="36">
        <v>18923</v>
      </c>
      <c r="U59" s="35">
        <v>22516</v>
      </c>
      <c r="V59" s="37">
        <v>0.3</v>
      </c>
      <c r="W59" s="38">
        <v>0.78</v>
      </c>
      <c r="X59" s="36">
        <v>428</v>
      </c>
      <c r="Y59" s="35">
        <v>72</v>
      </c>
      <c r="Z59" s="38">
        <v>0.77</v>
      </c>
      <c r="AA59" s="38">
        <v>0.22</v>
      </c>
      <c r="AB59" s="39">
        <v>0.67700000000000005</v>
      </c>
      <c r="AC59" s="36">
        <v>890805</v>
      </c>
      <c r="AD59" s="28">
        <v>842239</v>
      </c>
      <c r="AE59" s="35">
        <v>842239</v>
      </c>
      <c r="AF59" s="40">
        <v>978.5</v>
      </c>
      <c r="AG59" s="31">
        <v>992</v>
      </c>
      <c r="AH59" s="33">
        <v>947.5</v>
      </c>
      <c r="AI59" s="41">
        <v>975.6</v>
      </c>
      <c r="AJ59" s="42">
        <v>0</v>
      </c>
      <c r="AK59" s="28"/>
      <c r="AL59" s="28"/>
      <c r="AM59" s="36">
        <v>0</v>
      </c>
      <c r="AN59" s="35">
        <v>0</v>
      </c>
      <c r="AO59" s="31">
        <v>962.1</v>
      </c>
      <c r="AP59" s="28"/>
      <c r="AQ59" s="43">
        <v>0</v>
      </c>
      <c r="AR59" s="28"/>
      <c r="AS59" s="44"/>
      <c r="AT59" s="45">
        <v>0</v>
      </c>
      <c r="AU59" s="45">
        <v>0</v>
      </c>
      <c r="AV59" s="28">
        <v>7905438</v>
      </c>
      <c r="AW59" s="36">
        <v>310650</v>
      </c>
      <c r="AX59" s="28">
        <v>342299</v>
      </c>
      <c r="AY59" s="36">
        <v>1954976</v>
      </c>
      <c r="AZ59" s="23">
        <v>1</v>
      </c>
      <c r="BA59" s="23">
        <v>1</v>
      </c>
      <c r="BB59" s="36">
        <v>0</v>
      </c>
      <c r="BC59" s="35">
        <v>0</v>
      </c>
      <c r="BE59" s="28">
        <v>8325677</v>
      </c>
      <c r="BF59" s="36">
        <v>5681</v>
      </c>
      <c r="BG59" s="35">
        <v>1690</v>
      </c>
      <c r="BH59" s="48">
        <v>33</v>
      </c>
      <c r="BI59" s="35">
        <v>50505963</v>
      </c>
      <c r="BJ59" s="35">
        <v>53551159</v>
      </c>
      <c r="BK59" s="28"/>
      <c r="BL59" s="47">
        <v>344</v>
      </c>
      <c r="BM59" s="28">
        <v>445</v>
      </c>
      <c r="BN59" s="28">
        <v>411</v>
      </c>
      <c r="BO59" s="28">
        <v>126</v>
      </c>
      <c r="BP59" s="28">
        <v>58</v>
      </c>
      <c r="BQ59" s="28">
        <v>62</v>
      </c>
    </row>
    <row r="60" spans="1:69">
      <c r="A60" s="25">
        <v>249</v>
      </c>
      <c r="B60" s="26" t="s">
        <v>438</v>
      </c>
      <c r="C60" s="27" t="s">
        <v>287</v>
      </c>
      <c r="D60" s="28">
        <v>34738154</v>
      </c>
      <c r="E60" s="28">
        <v>27444374</v>
      </c>
      <c r="F60" s="28">
        <v>37967151</v>
      </c>
      <c r="G60" s="28">
        <v>25986342</v>
      </c>
      <c r="H60" s="29">
        <v>888</v>
      </c>
      <c r="I60" s="30">
        <v>924.5</v>
      </c>
      <c r="J60" s="31">
        <v>22</v>
      </c>
      <c r="K60" s="28">
        <v>8571602</v>
      </c>
      <c r="L60" s="32">
        <v>934.6</v>
      </c>
      <c r="M60" s="33">
        <v>900.8</v>
      </c>
      <c r="N60" s="31">
        <v>931.5</v>
      </c>
      <c r="O60" s="34">
        <v>949.9</v>
      </c>
      <c r="P60" s="28">
        <v>928806</v>
      </c>
      <c r="Q60" s="35">
        <v>1027023</v>
      </c>
      <c r="R60" s="28">
        <v>2197299</v>
      </c>
      <c r="S60" s="28">
        <v>643130</v>
      </c>
      <c r="T60" s="36">
        <v>0</v>
      </c>
      <c r="U60" s="35">
        <v>0</v>
      </c>
      <c r="V60" s="37">
        <v>0.45</v>
      </c>
      <c r="W60" s="38">
        <v>0.92</v>
      </c>
      <c r="X60" s="36">
        <v>324</v>
      </c>
      <c r="Y60" s="35">
        <v>80</v>
      </c>
      <c r="Z60" s="38">
        <v>0.91</v>
      </c>
      <c r="AA60" s="38">
        <v>0.36</v>
      </c>
      <c r="AB60" s="39">
        <v>0.7631</v>
      </c>
      <c r="AC60" s="36">
        <v>878194</v>
      </c>
      <c r="AD60" s="28">
        <v>848106</v>
      </c>
      <c r="AE60" s="35">
        <v>848106</v>
      </c>
      <c r="AF60" s="40">
        <v>926</v>
      </c>
      <c r="AG60" s="31">
        <v>893</v>
      </c>
      <c r="AH60" s="33">
        <v>927.5</v>
      </c>
      <c r="AI60" s="41">
        <v>944.4</v>
      </c>
      <c r="AJ60" s="42">
        <v>0</v>
      </c>
      <c r="AK60" s="28"/>
      <c r="AL60" s="28"/>
      <c r="AM60" s="36">
        <v>13</v>
      </c>
      <c r="AN60" s="35">
        <v>0</v>
      </c>
      <c r="AO60" s="31">
        <v>939.4</v>
      </c>
      <c r="AP60" s="28"/>
      <c r="AQ60" s="43">
        <v>0</v>
      </c>
      <c r="AR60" s="28"/>
      <c r="AS60" s="44"/>
      <c r="AT60" s="45">
        <v>0</v>
      </c>
      <c r="AU60" s="45">
        <v>0</v>
      </c>
      <c r="AV60" s="28">
        <v>7082831</v>
      </c>
      <c r="AW60" s="36">
        <v>246414</v>
      </c>
      <c r="AX60" s="28">
        <v>288142</v>
      </c>
      <c r="AY60" s="36">
        <v>2054488</v>
      </c>
      <c r="AZ60" s="23">
        <v>1</v>
      </c>
      <c r="BA60" s="23">
        <v>1</v>
      </c>
      <c r="BB60" s="36">
        <v>0</v>
      </c>
      <c r="BC60" s="35">
        <v>0</v>
      </c>
      <c r="BE60" s="28">
        <v>7544579</v>
      </c>
      <c r="BF60" s="36">
        <v>4370</v>
      </c>
      <c r="BG60" s="35">
        <v>8888</v>
      </c>
      <c r="BH60" s="48">
        <v>33</v>
      </c>
      <c r="BI60" s="35">
        <v>35019474</v>
      </c>
      <c r="BJ60" s="35">
        <v>37932388</v>
      </c>
      <c r="BK60" s="28"/>
      <c r="BL60" s="47">
        <v>239</v>
      </c>
      <c r="BM60" s="28">
        <v>294</v>
      </c>
      <c r="BN60" s="28">
        <v>331</v>
      </c>
      <c r="BO60" s="28">
        <v>70</v>
      </c>
      <c r="BP60" s="28">
        <v>57</v>
      </c>
      <c r="BQ60" s="28">
        <v>67</v>
      </c>
    </row>
    <row r="61" spans="1:69">
      <c r="A61" s="25">
        <v>250</v>
      </c>
      <c r="B61" s="26" t="s">
        <v>288</v>
      </c>
      <c r="C61" s="27" t="s">
        <v>287</v>
      </c>
      <c r="D61" s="28">
        <v>191089567</v>
      </c>
      <c r="E61" s="28">
        <v>155018527</v>
      </c>
      <c r="F61" s="28">
        <v>202494951</v>
      </c>
      <c r="G61" s="28">
        <v>145780176</v>
      </c>
      <c r="H61" s="29">
        <v>3153.4</v>
      </c>
      <c r="I61" s="30">
        <v>3164.2</v>
      </c>
      <c r="J61" s="31">
        <v>43</v>
      </c>
      <c r="K61" s="28">
        <v>29946492</v>
      </c>
      <c r="L61" s="32">
        <v>3198.8</v>
      </c>
      <c r="M61" s="33">
        <v>3233.4</v>
      </c>
      <c r="N61" s="31">
        <v>3250.6</v>
      </c>
      <c r="O61" s="34">
        <v>3228.3</v>
      </c>
      <c r="P61" s="28">
        <v>3567903</v>
      </c>
      <c r="Q61" s="35">
        <v>3894526</v>
      </c>
      <c r="R61" s="28">
        <v>6304643</v>
      </c>
      <c r="S61" s="28">
        <v>2265391</v>
      </c>
      <c r="T61" s="36">
        <v>4916</v>
      </c>
      <c r="U61" s="35">
        <v>4749</v>
      </c>
      <c r="V61" s="37">
        <v>0.22</v>
      </c>
      <c r="W61" s="38">
        <v>0.7</v>
      </c>
      <c r="X61" s="36">
        <v>2072</v>
      </c>
      <c r="Y61" s="35">
        <v>271</v>
      </c>
      <c r="Z61" s="38">
        <v>0.69</v>
      </c>
      <c r="AA61" s="38">
        <v>0.14000000000000001</v>
      </c>
      <c r="AB61" s="39">
        <v>0.6391</v>
      </c>
      <c r="AC61" s="36">
        <v>2943164</v>
      </c>
      <c r="AD61" s="28">
        <v>2844878</v>
      </c>
      <c r="AE61" s="35">
        <v>2844878</v>
      </c>
      <c r="AF61" s="40">
        <v>3157.1</v>
      </c>
      <c r="AG61" s="31">
        <v>3212.9</v>
      </c>
      <c r="AH61" s="33">
        <v>3222.2</v>
      </c>
      <c r="AI61" s="41">
        <v>3201.1</v>
      </c>
      <c r="AJ61" s="42">
        <v>0</v>
      </c>
      <c r="AK61" s="28"/>
      <c r="AL61" s="28"/>
      <c r="AM61" s="36">
        <v>4</v>
      </c>
      <c r="AN61" s="35">
        <v>0</v>
      </c>
      <c r="AO61" s="31">
        <v>3143.1</v>
      </c>
      <c r="AP61" s="28"/>
      <c r="AQ61" s="43">
        <v>0</v>
      </c>
      <c r="AR61" s="28"/>
      <c r="AS61" s="44"/>
      <c r="AT61" s="45">
        <v>0</v>
      </c>
      <c r="AU61" s="45">
        <v>0</v>
      </c>
      <c r="AV61" s="28">
        <v>24313059</v>
      </c>
      <c r="AW61" s="36">
        <v>1091070</v>
      </c>
      <c r="AX61" s="28">
        <v>1205442</v>
      </c>
      <c r="AY61" s="36">
        <v>5797138</v>
      </c>
      <c r="AZ61" s="23">
        <v>1</v>
      </c>
      <c r="BA61" s="23">
        <v>1</v>
      </c>
      <c r="BB61" s="36">
        <v>0</v>
      </c>
      <c r="BC61" s="35">
        <v>0</v>
      </c>
      <c r="BE61" s="28">
        <v>26051966</v>
      </c>
      <c r="BF61" s="36">
        <v>10844</v>
      </c>
      <c r="BG61" s="35">
        <v>16138</v>
      </c>
      <c r="BH61" s="48">
        <v>33</v>
      </c>
      <c r="BI61" s="35">
        <v>189421845</v>
      </c>
      <c r="BJ61" s="35">
        <v>200907057</v>
      </c>
      <c r="BK61" s="28"/>
      <c r="BL61" s="47">
        <v>1756</v>
      </c>
      <c r="BM61" s="28">
        <v>1977</v>
      </c>
      <c r="BN61" s="28">
        <v>2064</v>
      </c>
      <c r="BO61" s="28">
        <v>344</v>
      </c>
      <c r="BP61" s="28">
        <v>201</v>
      </c>
      <c r="BQ61" s="28">
        <v>266</v>
      </c>
    </row>
    <row r="62" spans="1:69">
      <c r="A62" s="25">
        <v>251</v>
      </c>
      <c r="B62" s="26" t="s">
        <v>286</v>
      </c>
      <c r="C62" s="27" t="s">
        <v>283</v>
      </c>
      <c r="D62" s="28">
        <v>104738131</v>
      </c>
      <c r="E62" s="28">
        <v>98427605</v>
      </c>
      <c r="F62" s="28">
        <v>102788708</v>
      </c>
      <c r="G62" s="28">
        <v>92247650</v>
      </c>
      <c r="H62" s="29">
        <v>324</v>
      </c>
      <c r="I62" s="30">
        <v>313</v>
      </c>
      <c r="J62" s="31">
        <v>434</v>
      </c>
      <c r="K62" s="28">
        <v>3733047</v>
      </c>
      <c r="L62" s="32">
        <v>314.5</v>
      </c>
      <c r="M62" s="33">
        <v>332.5</v>
      </c>
      <c r="N62" s="31">
        <v>321.5</v>
      </c>
      <c r="O62" s="34">
        <v>319.7</v>
      </c>
      <c r="P62" s="28">
        <v>509068</v>
      </c>
      <c r="Q62" s="35">
        <v>458544</v>
      </c>
      <c r="R62" s="28">
        <v>0</v>
      </c>
      <c r="S62" s="28">
        <v>442086</v>
      </c>
      <c r="T62" s="36">
        <v>4998</v>
      </c>
      <c r="U62" s="35">
        <v>6360</v>
      </c>
      <c r="V62" s="37">
        <v>0</v>
      </c>
      <c r="W62" s="38">
        <v>0</v>
      </c>
      <c r="X62" s="36">
        <v>125</v>
      </c>
      <c r="Y62" s="35">
        <v>24</v>
      </c>
      <c r="Z62" s="38">
        <v>0</v>
      </c>
      <c r="AA62" s="38">
        <v>0</v>
      </c>
      <c r="AB62" s="39">
        <v>0</v>
      </c>
      <c r="AC62" s="36">
        <v>418570</v>
      </c>
      <c r="AD62" s="28">
        <v>387685</v>
      </c>
      <c r="AE62" s="35">
        <v>387685</v>
      </c>
      <c r="AF62" s="40">
        <v>313.5</v>
      </c>
      <c r="AG62" s="31">
        <v>330.5</v>
      </c>
      <c r="AH62" s="33">
        <v>319.5</v>
      </c>
      <c r="AI62" s="41">
        <v>318.89999999999998</v>
      </c>
      <c r="AJ62" s="42">
        <v>0</v>
      </c>
      <c r="AK62" s="28"/>
      <c r="AL62" s="28"/>
      <c r="AM62" s="36">
        <v>0</v>
      </c>
      <c r="AN62" s="35">
        <v>0</v>
      </c>
      <c r="AO62" s="31">
        <v>307.39999999999998</v>
      </c>
      <c r="AP62" s="28"/>
      <c r="AQ62" s="43">
        <v>0</v>
      </c>
      <c r="AR62" s="28"/>
      <c r="AS62" s="44"/>
      <c r="AT62" s="45">
        <v>0</v>
      </c>
      <c r="AU62" s="45">
        <v>0</v>
      </c>
      <c r="AV62" s="28">
        <v>3052128</v>
      </c>
      <c r="AW62" s="36">
        <v>0</v>
      </c>
      <c r="AX62" s="28">
        <v>0</v>
      </c>
      <c r="AY62" s="36">
        <v>0</v>
      </c>
      <c r="AZ62" s="23">
        <v>1</v>
      </c>
      <c r="BA62" s="23">
        <v>1</v>
      </c>
      <c r="BB62" s="36">
        <v>0</v>
      </c>
      <c r="BC62" s="35">
        <v>0</v>
      </c>
      <c r="BE62" s="28">
        <v>3271607</v>
      </c>
      <c r="BF62" s="36">
        <v>1841</v>
      </c>
      <c r="BG62" s="35">
        <v>2022</v>
      </c>
      <c r="BH62" s="48">
        <v>33</v>
      </c>
      <c r="BI62" s="35">
        <v>104738131</v>
      </c>
      <c r="BJ62" s="35">
        <v>102788708</v>
      </c>
      <c r="BK62" s="28"/>
      <c r="BL62" s="47">
        <v>99</v>
      </c>
      <c r="BM62" s="28">
        <v>115</v>
      </c>
      <c r="BN62" s="28">
        <v>106</v>
      </c>
      <c r="BO62" s="28">
        <v>31</v>
      </c>
      <c r="BP62" s="28">
        <v>20</v>
      </c>
      <c r="BQ62" s="28">
        <v>38</v>
      </c>
    </row>
    <row r="63" spans="1:69">
      <c r="A63" s="25">
        <v>252</v>
      </c>
      <c r="B63" s="26" t="s">
        <v>285</v>
      </c>
      <c r="C63" s="27" t="s">
        <v>283</v>
      </c>
      <c r="D63" s="28">
        <v>50867669</v>
      </c>
      <c r="E63" s="28">
        <v>45135731</v>
      </c>
      <c r="F63" s="28">
        <v>51055253</v>
      </c>
      <c r="G63" s="28">
        <v>41428065</v>
      </c>
      <c r="H63" s="29">
        <v>495.8</v>
      </c>
      <c r="I63" s="30">
        <v>512.1</v>
      </c>
      <c r="J63" s="31">
        <v>295</v>
      </c>
      <c r="K63" s="28">
        <v>5133839</v>
      </c>
      <c r="L63" s="32">
        <v>502.9</v>
      </c>
      <c r="M63" s="33">
        <v>505.8</v>
      </c>
      <c r="N63" s="31">
        <v>523.6</v>
      </c>
      <c r="O63" s="34">
        <v>498.5</v>
      </c>
      <c r="P63" s="28">
        <v>559453</v>
      </c>
      <c r="Q63" s="35">
        <v>507515</v>
      </c>
      <c r="R63" s="28">
        <v>676614</v>
      </c>
      <c r="S63" s="28">
        <v>481383</v>
      </c>
      <c r="T63" s="36">
        <v>5948</v>
      </c>
      <c r="U63" s="35">
        <v>16853</v>
      </c>
      <c r="V63" s="37">
        <v>0</v>
      </c>
      <c r="W63" s="38">
        <v>0.3</v>
      </c>
      <c r="X63" s="36">
        <v>140</v>
      </c>
      <c r="Y63" s="35">
        <v>56</v>
      </c>
      <c r="Z63" s="38">
        <v>0.28999999999999998</v>
      </c>
      <c r="AA63" s="38">
        <v>0</v>
      </c>
      <c r="AB63" s="39">
        <v>0.3866</v>
      </c>
      <c r="AC63" s="36">
        <v>653316</v>
      </c>
      <c r="AD63" s="28">
        <v>600884</v>
      </c>
      <c r="AE63" s="35">
        <v>600884</v>
      </c>
      <c r="AF63" s="40">
        <v>502.9</v>
      </c>
      <c r="AG63" s="31">
        <v>505.8</v>
      </c>
      <c r="AH63" s="33">
        <v>523.6</v>
      </c>
      <c r="AI63" s="41">
        <v>498.5</v>
      </c>
      <c r="AJ63" s="42">
        <v>0</v>
      </c>
      <c r="AK63" s="28"/>
      <c r="AL63" s="28"/>
      <c r="AM63" s="36">
        <v>2</v>
      </c>
      <c r="AN63" s="35">
        <v>0</v>
      </c>
      <c r="AO63" s="31">
        <v>490</v>
      </c>
      <c r="AP63" s="28"/>
      <c r="AQ63" s="43">
        <v>0</v>
      </c>
      <c r="AR63" s="28"/>
      <c r="AS63" s="44"/>
      <c r="AT63" s="45">
        <v>0</v>
      </c>
      <c r="AU63" s="45">
        <v>0</v>
      </c>
      <c r="AV63" s="28">
        <v>4400703</v>
      </c>
      <c r="AW63" s="36">
        <v>117625</v>
      </c>
      <c r="AX63" s="28">
        <v>134974</v>
      </c>
      <c r="AY63" s="36">
        <v>622919</v>
      </c>
      <c r="AZ63" s="23">
        <v>1</v>
      </c>
      <c r="BA63" s="23">
        <v>1</v>
      </c>
      <c r="BB63" s="36">
        <v>0</v>
      </c>
      <c r="BC63" s="35">
        <v>0</v>
      </c>
      <c r="BE63" s="28">
        <v>4625141</v>
      </c>
      <c r="BF63" s="36">
        <v>6020</v>
      </c>
      <c r="BG63" s="35">
        <v>6653</v>
      </c>
      <c r="BH63" s="48">
        <v>33</v>
      </c>
      <c r="BI63" s="35">
        <v>50889719</v>
      </c>
      <c r="BJ63" s="35">
        <v>48647753</v>
      </c>
      <c r="BK63" s="28"/>
      <c r="BL63" s="47">
        <v>170</v>
      </c>
      <c r="BM63" s="28">
        <v>153</v>
      </c>
      <c r="BN63" s="28">
        <v>167</v>
      </c>
      <c r="BO63" s="28">
        <v>30</v>
      </c>
      <c r="BP63" s="28">
        <v>47</v>
      </c>
      <c r="BQ63" s="28">
        <v>51</v>
      </c>
    </row>
    <row r="64" spans="1:69">
      <c r="A64" s="25">
        <v>253</v>
      </c>
      <c r="B64" s="26" t="s">
        <v>284</v>
      </c>
      <c r="C64" s="27" t="s">
        <v>283</v>
      </c>
      <c r="D64" s="28">
        <v>268793961</v>
      </c>
      <c r="E64" s="28">
        <v>229182263</v>
      </c>
      <c r="F64" s="28">
        <v>280183967</v>
      </c>
      <c r="G64" s="28">
        <v>212743710</v>
      </c>
      <c r="H64" s="29">
        <v>4129.5</v>
      </c>
      <c r="I64" s="30">
        <v>4191.2</v>
      </c>
      <c r="J64" s="31">
        <v>135</v>
      </c>
      <c r="K64" s="28">
        <v>37781153</v>
      </c>
      <c r="L64" s="32">
        <v>4112</v>
      </c>
      <c r="M64" s="33">
        <v>4208</v>
      </c>
      <c r="N64" s="31">
        <v>4270.2</v>
      </c>
      <c r="O64" s="34">
        <v>4098.7</v>
      </c>
      <c r="P64" s="28">
        <v>4301221</v>
      </c>
      <c r="Q64" s="35">
        <v>4805588</v>
      </c>
      <c r="R64" s="28">
        <v>7730795</v>
      </c>
      <c r="S64" s="28">
        <v>3107792</v>
      </c>
      <c r="T64" s="36">
        <v>0</v>
      </c>
      <c r="U64" s="35">
        <v>0</v>
      </c>
      <c r="V64" s="37">
        <v>0.18</v>
      </c>
      <c r="W64" s="38">
        <v>0.64</v>
      </c>
      <c r="X64" s="36">
        <v>2081</v>
      </c>
      <c r="Y64" s="35">
        <v>559</v>
      </c>
      <c r="Z64" s="38">
        <v>0.64</v>
      </c>
      <c r="AA64" s="38">
        <v>0.09</v>
      </c>
      <c r="AB64" s="39">
        <v>0.61429999999999996</v>
      </c>
      <c r="AC64" s="36">
        <v>5185254</v>
      </c>
      <c r="AD64" s="28">
        <v>4993394</v>
      </c>
      <c r="AE64" s="35">
        <v>4993394</v>
      </c>
      <c r="AF64" s="40">
        <v>4112</v>
      </c>
      <c r="AG64" s="31">
        <v>4208</v>
      </c>
      <c r="AH64" s="33">
        <v>4270.2</v>
      </c>
      <c r="AI64" s="41">
        <v>4098.7</v>
      </c>
      <c r="AJ64" s="42">
        <v>0</v>
      </c>
      <c r="AK64" s="28"/>
      <c r="AL64" s="28"/>
      <c r="AM64" s="36">
        <v>19</v>
      </c>
      <c r="AN64" s="35">
        <v>0</v>
      </c>
      <c r="AO64" s="31">
        <v>4019.2</v>
      </c>
      <c r="AP64" s="28"/>
      <c r="AQ64" s="43">
        <v>0</v>
      </c>
      <c r="AR64" s="28"/>
      <c r="AS64" s="44"/>
      <c r="AT64" s="45">
        <v>0</v>
      </c>
      <c r="AU64" s="45">
        <v>0</v>
      </c>
      <c r="AV64" s="28">
        <v>31307701</v>
      </c>
      <c r="AW64" s="36">
        <v>1437624</v>
      </c>
      <c r="AX64" s="28">
        <v>1577101</v>
      </c>
      <c r="AY64" s="36">
        <v>7219895</v>
      </c>
      <c r="AZ64" s="23">
        <v>1</v>
      </c>
      <c r="BA64" s="23">
        <v>1</v>
      </c>
      <c r="BB64" s="36">
        <v>0</v>
      </c>
      <c r="BC64" s="35">
        <v>0</v>
      </c>
      <c r="BE64" s="28">
        <v>32975565</v>
      </c>
      <c r="BF64" s="36">
        <v>9785</v>
      </c>
      <c r="BG64" s="35">
        <v>16876</v>
      </c>
      <c r="BH64" s="48">
        <v>33</v>
      </c>
      <c r="BI64" s="35">
        <v>268213463</v>
      </c>
      <c r="BJ64" s="35">
        <v>281625075</v>
      </c>
      <c r="BK64" s="28"/>
      <c r="BL64" s="47">
        <v>1673</v>
      </c>
      <c r="BM64" s="28">
        <v>2062</v>
      </c>
      <c r="BN64" s="28">
        <v>2153</v>
      </c>
      <c r="BO64" s="28">
        <v>678</v>
      </c>
      <c r="BP64" s="28">
        <v>480</v>
      </c>
      <c r="BQ64" s="28">
        <v>484</v>
      </c>
    </row>
    <row r="65" spans="1:69">
      <c r="A65" s="25">
        <v>254</v>
      </c>
      <c r="B65" s="26" t="s">
        <v>282</v>
      </c>
      <c r="C65" s="27" t="s">
        <v>281</v>
      </c>
      <c r="D65" s="28">
        <v>71202158</v>
      </c>
      <c r="E65" s="28">
        <v>64716618</v>
      </c>
      <c r="F65" s="28">
        <v>61678508</v>
      </c>
      <c r="G65" s="28">
        <v>52223164</v>
      </c>
      <c r="H65" s="29">
        <v>446.1</v>
      </c>
      <c r="I65" s="30">
        <v>439</v>
      </c>
      <c r="J65" s="31">
        <v>718</v>
      </c>
      <c r="K65" s="28">
        <v>4972902</v>
      </c>
      <c r="L65" s="32">
        <v>461</v>
      </c>
      <c r="M65" s="33">
        <v>456.6</v>
      </c>
      <c r="N65" s="31">
        <v>451.5</v>
      </c>
      <c r="O65" s="34">
        <v>460.9</v>
      </c>
      <c r="P65" s="28">
        <v>632953</v>
      </c>
      <c r="Q65" s="35">
        <v>632170</v>
      </c>
      <c r="R65" s="28">
        <v>132289</v>
      </c>
      <c r="S65" s="28">
        <v>586690</v>
      </c>
      <c r="T65" s="36">
        <v>0</v>
      </c>
      <c r="U65" s="35">
        <v>0</v>
      </c>
      <c r="V65" s="37">
        <v>0</v>
      </c>
      <c r="W65" s="38">
        <v>0</v>
      </c>
      <c r="X65" s="36">
        <v>194</v>
      </c>
      <c r="Y65" s="35">
        <v>49</v>
      </c>
      <c r="Z65" s="38">
        <v>0</v>
      </c>
      <c r="AA65" s="38">
        <v>0</v>
      </c>
      <c r="AB65" s="39">
        <v>0.105</v>
      </c>
      <c r="AC65" s="36">
        <v>486973</v>
      </c>
      <c r="AD65" s="28">
        <v>462523</v>
      </c>
      <c r="AE65" s="35">
        <v>462523</v>
      </c>
      <c r="AF65" s="40">
        <v>461</v>
      </c>
      <c r="AG65" s="31">
        <v>456.6</v>
      </c>
      <c r="AH65" s="33">
        <v>446.5</v>
      </c>
      <c r="AI65" s="41">
        <v>455.5</v>
      </c>
      <c r="AJ65" s="42">
        <v>0</v>
      </c>
      <c r="AK65" s="28"/>
      <c r="AL65" s="28"/>
      <c r="AM65" s="36">
        <v>0</v>
      </c>
      <c r="AN65" s="35">
        <v>0</v>
      </c>
      <c r="AO65" s="31">
        <v>448.5</v>
      </c>
      <c r="AP65" s="28"/>
      <c r="AQ65" s="43">
        <v>0</v>
      </c>
      <c r="AR65" s="28"/>
      <c r="AS65" s="44"/>
      <c r="AT65" s="45">
        <v>0</v>
      </c>
      <c r="AU65" s="45">
        <v>0</v>
      </c>
      <c r="AV65" s="28">
        <v>4124095</v>
      </c>
      <c r="AW65" s="36">
        <v>0</v>
      </c>
      <c r="AX65" s="28">
        <v>0</v>
      </c>
      <c r="AY65" s="36">
        <v>133677</v>
      </c>
      <c r="AZ65" s="23">
        <v>1</v>
      </c>
      <c r="BA65" s="23">
        <v>1</v>
      </c>
      <c r="BB65" s="36">
        <v>0</v>
      </c>
      <c r="BC65" s="35">
        <v>0</v>
      </c>
      <c r="BE65" s="28">
        <v>4305658</v>
      </c>
      <c r="BF65" s="36">
        <v>3852</v>
      </c>
      <c r="BG65" s="35">
        <v>3456</v>
      </c>
      <c r="BH65" s="48">
        <v>33</v>
      </c>
      <c r="BI65" s="35">
        <v>71202158</v>
      </c>
      <c r="BJ65" s="35">
        <v>61002454</v>
      </c>
      <c r="BK65" s="28"/>
      <c r="BL65" s="47">
        <v>123</v>
      </c>
      <c r="BM65" s="28">
        <v>201</v>
      </c>
      <c r="BN65" s="28">
        <v>205</v>
      </c>
      <c r="BO65" s="28">
        <v>54</v>
      </c>
      <c r="BP65" s="28">
        <v>53</v>
      </c>
      <c r="BQ65" s="28">
        <v>42</v>
      </c>
    </row>
    <row r="66" spans="1:69">
      <c r="A66" s="25">
        <v>255</v>
      </c>
      <c r="B66" s="26" t="s">
        <v>439</v>
      </c>
      <c r="C66" s="27" t="s">
        <v>281</v>
      </c>
      <c r="D66" s="28">
        <v>41186264</v>
      </c>
      <c r="E66" s="28">
        <v>38297678</v>
      </c>
      <c r="F66" s="28">
        <v>35074664</v>
      </c>
      <c r="G66" s="28">
        <v>31020659</v>
      </c>
      <c r="H66" s="29">
        <v>197</v>
      </c>
      <c r="I66" s="30">
        <v>199</v>
      </c>
      <c r="J66" s="31">
        <v>425.5</v>
      </c>
      <c r="K66" s="28">
        <v>2619086</v>
      </c>
      <c r="L66" s="32">
        <v>211.8</v>
      </c>
      <c r="M66" s="33">
        <v>202.6</v>
      </c>
      <c r="N66" s="31">
        <v>203.5</v>
      </c>
      <c r="O66" s="34">
        <v>185.5</v>
      </c>
      <c r="P66" s="28">
        <v>269747</v>
      </c>
      <c r="Q66" s="35">
        <v>286146</v>
      </c>
      <c r="R66" s="28">
        <v>0</v>
      </c>
      <c r="S66" s="28">
        <v>254322</v>
      </c>
      <c r="T66" s="36">
        <v>0</v>
      </c>
      <c r="U66" s="35">
        <v>0</v>
      </c>
      <c r="V66" s="37">
        <v>0</v>
      </c>
      <c r="W66" s="38">
        <v>0</v>
      </c>
      <c r="X66" s="36">
        <v>100</v>
      </c>
      <c r="Y66" s="35">
        <v>16</v>
      </c>
      <c r="Z66" s="38">
        <v>0</v>
      </c>
      <c r="AA66" s="38">
        <v>0</v>
      </c>
      <c r="AB66" s="39">
        <v>0</v>
      </c>
      <c r="AC66" s="36">
        <v>243932</v>
      </c>
      <c r="AD66" s="28">
        <v>224032</v>
      </c>
      <c r="AE66" s="35">
        <v>224032</v>
      </c>
      <c r="AF66" s="40">
        <v>211.8</v>
      </c>
      <c r="AG66" s="31">
        <v>202</v>
      </c>
      <c r="AH66" s="33">
        <v>203.5</v>
      </c>
      <c r="AI66" s="41">
        <v>185.5</v>
      </c>
      <c r="AJ66" s="42">
        <v>0</v>
      </c>
      <c r="AK66" s="28"/>
      <c r="AL66" s="28"/>
      <c r="AM66" s="36">
        <v>1</v>
      </c>
      <c r="AN66" s="35">
        <v>0</v>
      </c>
      <c r="AO66" s="31">
        <v>182.5</v>
      </c>
      <c r="AP66" s="28"/>
      <c r="AQ66" s="43">
        <v>0</v>
      </c>
      <c r="AR66" s="28"/>
      <c r="AS66" s="44"/>
      <c r="AT66" s="45">
        <v>0</v>
      </c>
      <c r="AU66" s="45">
        <v>0</v>
      </c>
      <c r="AV66" s="28">
        <v>2260501</v>
      </c>
      <c r="AW66" s="36">
        <v>0</v>
      </c>
      <c r="AX66" s="28">
        <v>0</v>
      </c>
      <c r="AY66" s="36">
        <v>0</v>
      </c>
      <c r="AZ66" s="23">
        <v>1</v>
      </c>
      <c r="BA66" s="23">
        <v>1</v>
      </c>
      <c r="BB66" s="36">
        <v>0</v>
      </c>
      <c r="BC66" s="35">
        <v>0</v>
      </c>
      <c r="BE66" s="28">
        <v>2294230</v>
      </c>
      <c r="BF66" s="36">
        <v>542</v>
      </c>
      <c r="BG66" s="35">
        <v>1633</v>
      </c>
      <c r="BH66" s="48">
        <v>32.5</v>
      </c>
      <c r="BI66" s="35">
        <v>41186264</v>
      </c>
      <c r="BJ66" s="35">
        <v>34759782</v>
      </c>
      <c r="BK66" s="28"/>
      <c r="BL66" s="47">
        <v>63</v>
      </c>
      <c r="BM66" s="28">
        <v>114</v>
      </c>
      <c r="BN66" s="28">
        <v>113</v>
      </c>
      <c r="BO66" s="28">
        <v>40</v>
      </c>
      <c r="BP66" s="28">
        <v>16</v>
      </c>
      <c r="BQ66" s="28">
        <v>13</v>
      </c>
    </row>
    <row r="67" spans="1:69">
      <c r="A67" s="25">
        <v>256</v>
      </c>
      <c r="B67" s="26" t="s">
        <v>280</v>
      </c>
      <c r="C67" s="27" t="s">
        <v>277</v>
      </c>
      <c r="D67" s="28">
        <v>38626999</v>
      </c>
      <c r="E67" s="28">
        <v>35722760</v>
      </c>
      <c r="F67" s="28">
        <v>42192129</v>
      </c>
      <c r="G67" s="28">
        <v>37843135</v>
      </c>
      <c r="H67" s="29">
        <v>254.5</v>
      </c>
      <c r="I67" s="30">
        <v>252.2</v>
      </c>
      <c r="J67" s="31">
        <v>225</v>
      </c>
      <c r="K67" s="28">
        <v>3137981</v>
      </c>
      <c r="L67" s="32">
        <v>245.3</v>
      </c>
      <c r="M67" s="33">
        <v>262.5</v>
      </c>
      <c r="N67" s="31">
        <v>259.3</v>
      </c>
      <c r="O67" s="34">
        <v>263</v>
      </c>
      <c r="P67" s="28">
        <v>274616</v>
      </c>
      <c r="Q67" s="35">
        <v>318045</v>
      </c>
      <c r="R67" s="28">
        <v>57947</v>
      </c>
      <c r="S67" s="28">
        <v>442688</v>
      </c>
      <c r="T67" s="36">
        <v>6364</v>
      </c>
      <c r="U67" s="35">
        <v>2660</v>
      </c>
      <c r="V67" s="37">
        <v>0</v>
      </c>
      <c r="W67" s="38">
        <v>0</v>
      </c>
      <c r="X67" s="36">
        <v>131</v>
      </c>
      <c r="Y67" s="35">
        <v>42</v>
      </c>
      <c r="Z67" s="38">
        <v>0</v>
      </c>
      <c r="AA67" s="38">
        <v>0</v>
      </c>
      <c r="AB67" s="39">
        <v>5.7000000000000002E-2</v>
      </c>
      <c r="AC67" s="36">
        <v>265593</v>
      </c>
      <c r="AD67" s="28">
        <v>255365</v>
      </c>
      <c r="AE67" s="35">
        <v>255365</v>
      </c>
      <c r="AF67" s="40">
        <v>241.6</v>
      </c>
      <c r="AG67" s="31">
        <v>260.5</v>
      </c>
      <c r="AH67" s="33">
        <v>255.7</v>
      </c>
      <c r="AI67" s="41">
        <v>256.10000000000002</v>
      </c>
      <c r="AJ67" s="42">
        <v>0</v>
      </c>
      <c r="AK67" s="28"/>
      <c r="AL67" s="28"/>
      <c r="AM67" s="36">
        <v>0</v>
      </c>
      <c r="AN67" s="35">
        <v>0</v>
      </c>
      <c r="AO67" s="31">
        <v>252.6</v>
      </c>
      <c r="AP67" s="28"/>
      <c r="AQ67" s="43">
        <v>0</v>
      </c>
      <c r="AR67" s="28"/>
      <c r="AS67" s="44"/>
      <c r="AT67" s="45">
        <v>0</v>
      </c>
      <c r="AU67" s="45">
        <v>0</v>
      </c>
      <c r="AV67" s="28">
        <v>2623014</v>
      </c>
      <c r="AW67" s="36">
        <v>0</v>
      </c>
      <c r="AX67" s="28">
        <v>0</v>
      </c>
      <c r="AY67" s="36">
        <v>20100</v>
      </c>
      <c r="AZ67" s="23">
        <v>1</v>
      </c>
      <c r="BA67" s="23">
        <v>1</v>
      </c>
      <c r="BB67" s="36">
        <v>0</v>
      </c>
      <c r="BC67" s="35">
        <v>0</v>
      </c>
      <c r="BE67" s="28">
        <v>2819207</v>
      </c>
      <c r="BF67" s="36">
        <v>634</v>
      </c>
      <c r="BG67" s="35">
        <v>212</v>
      </c>
      <c r="BH67" s="48">
        <v>33</v>
      </c>
      <c r="BI67" s="35">
        <v>38626999</v>
      </c>
      <c r="BJ67" s="35">
        <v>42192129</v>
      </c>
      <c r="BK67" s="28"/>
      <c r="BL67" s="47">
        <v>83</v>
      </c>
      <c r="BM67" s="28">
        <v>123</v>
      </c>
      <c r="BN67" s="28">
        <v>124</v>
      </c>
      <c r="BO67" s="28">
        <v>42</v>
      </c>
      <c r="BP67" s="28">
        <v>33</v>
      </c>
      <c r="BQ67" s="28">
        <v>31</v>
      </c>
    </row>
    <row r="68" spans="1:69">
      <c r="A68" s="25">
        <v>257</v>
      </c>
      <c r="B68" s="26" t="s">
        <v>279</v>
      </c>
      <c r="C68" s="27" t="s">
        <v>277</v>
      </c>
      <c r="D68" s="28">
        <v>66683328</v>
      </c>
      <c r="E68" s="28">
        <v>52168589</v>
      </c>
      <c r="F68" s="28">
        <v>70398856</v>
      </c>
      <c r="G68" s="28">
        <v>48168726</v>
      </c>
      <c r="H68" s="29">
        <v>1058.8</v>
      </c>
      <c r="I68" s="30">
        <v>1043.7</v>
      </c>
      <c r="J68" s="31">
        <v>140.5</v>
      </c>
      <c r="K68" s="28">
        <v>10707839</v>
      </c>
      <c r="L68" s="32">
        <v>1073.3</v>
      </c>
      <c r="M68" s="33">
        <v>1099.5</v>
      </c>
      <c r="N68" s="31">
        <v>1082.7</v>
      </c>
      <c r="O68" s="34">
        <v>1057.8</v>
      </c>
      <c r="P68" s="28">
        <v>1199478</v>
      </c>
      <c r="Q68" s="35">
        <v>1413571</v>
      </c>
      <c r="R68" s="28">
        <v>2364668</v>
      </c>
      <c r="S68" s="28">
        <v>1748337</v>
      </c>
      <c r="T68" s="36">
        <v>8835</v>
      </c>
      <c r="U68" s="35">
        <v>10711</v>
      </c>
      <c r="V68" s="37">
        <v>0.19</v>
      </c>
      <c r="W68" s="38">
        <v>0.67</v>
      </c>
      <c r="X68" s="36">
        <v>551</v>
      </c>
      <c r="Y68" s="35">
        <v>106</v>
      </c>
      <c r="Z68" s="38">
        <v>0.66</v>
      </c>
      <c r="AA68" s="38">
        <v>0.11</v>
      </c>
      <c r="AB68" s="39">
        <v>0.62690000000000001</v>
      </c>
      <c r="AC68" s="36">
        <v>1113349</v>
      </c>
      <c r="AD68" s="28">
        <v>1102492</v>
      </c>
      <c r="AE68" s="35">
        <v>1102492</v>
      </c>
      <c r="AF68" s="40">
        <v>1067.8</v>
      </c>
      <c r="AG68" s="31">
        <v>1089.3</v>
      </c>
      <c r="AH68" s="33">
        <v>1078.2</v>
      </c>
      <c r="AI68" s="41">
        <v>1044.5999999999999</v>
      </c>
      <c r="AJ68" s="42">
        <v>0</v>
      </c>
      <c r="AK68" s="28"/>
      <c r="AL68" s="28"/>
      <c r="AM68" s="36">
        <v>1</v>
      </c>
      <c r="AN68" s="35">
        <v>0</v>
      </c>
      <c r="AO68" s="31">
        <v>1015.6</v>
      </c>
      <c r="AP68" s="28"/>
      <c r="AQ68" s="43">
        <v>0</v>
      </c>
      <c r="AR68" s="28"/>
      <c r="AS68" s="44"/>
      <c r="AT68" s="45">
        <v>0</v>
      </c>
      <c r="AU68" s="45">
        <v>0</v>
      </c>
      <c r="AV68" s="28">
        <v>9023863</v>
      </c>
      <c r="AW68" s="36">
        <v>364621</v>
      </c>
      <c r="AX68" s="28">
        <v>402633</v>
      </c>
      <c r="AY68" s="36">
        <v>2345017</v>
      </c>
      <c r="AZ68" s="23">
        <v>1</v>
      </c>
      <c r="BA68" s="23">
        <v>1</v>
      </c>
      <c r="BB68" s="36">
        <v>0</v>
      </c>
      <c r="BC68" s="35">
        <v>0</v>
      </c>
      <c r="BE68" s="28">
        <v>9293196</v>
      </c>
      <c r="BF68" s="36">
        <v>0</v>
      </c>
      <c r="BG68" s="35">
        <v>0</v>
      </c>
      <c r="BH68" s="48">
        <v>33</v>
      </c>
      <c r="BI68" s="35">
        <v>65328904</v>
      </c>
      <c r="BJ68" s="35">
        <v>68961244</v>
      </c>
      <c r="BK68" s="28"/>
      <c r="BL68" s="47">
        <v>501</v>
      </c>
      <c r="BM68" s="28">
        <v>600</v>
      </c>
      <c r="BN68" s="28">
        <v>615</v>
      </c>
      <c r="BO68" s="28">
        <v>146</v>
      </c>
      <c r="BP68" s="28">
        <v>113</v>
      </c>
      <c r="BQ68" s="28">
        <v>123</v>
      </c>
    </row>
    <row r="69" spans="1:69">
      <c r="A69" s="25">
        <v>258</v>
      </c>
      <c r="B69" s="26" t="s">
        <v>278</v>
      </c>
      <c r="C69" s="27" t="s">
        <v>277</v>
      </c>
      <c r="D69" s="28">
        <v>67049234</v>
      </c>
      <c r="E69" s="28">
        <v>62026471</v>
      </c>
      <c r="F69" s="28">
        <v>73149318</v>
      </c>
      <c r="G69" s="28">
        <v>65374587</v>
      </c>
      <c r="H69" s="29">
        <v>618</v>
      </c>
      <c r="I69" s="30">
        <v>579.5</v>
      </c>
      <c r="J69" s="31">
        <v>126</v>
      </c>
      <c r="K69" s="28">
        <v>8157559</v>
      </c>
      <c r="L69" s="32">
        <v>903.1</v>
      </c>
      <c r="M69" s="33">
        <v>924.5</v>
      </c>
      <c r="N69" s="31">
        <v>976.6</v>
      </c>
      <c r="O69" s="34">
        <v>940.6</v>
      </c>
      <c r="P69" s="28">
        <v>912590</v>
      </c>
      <c r="Q69" s="35">
        <v>1082601</v>
      </c>
      <c r="R69" s="28">
        <v>1231108</v>
      </c>
      <c r="S69" s="28">
        <v>610724</v>
      </c>
      <c r="T69" s="36">
        <v>0</v>
      </c>
      <c r="U69" s="35">
        <v>0</v>
      </c>
      <c r="V69" s="37">
        <v>0</v>
      </c>
      <c r="W69" s="38">
        <v>0.56999999999999995</v>
      </c>
      <c r="X69" s="36">
        <v>218</v>
      </c>
      <c r="Y69" s="35">
        <v>81</v>
      </c>
      <c r="Z69" s="38">
        <v>0.56000000000000005</v>
      </c>
      <c r="AA69" s="38">
        <v>0.01</v>
      </c>
      <c r="AB69" s="39">
        <v>0.56389999999999996</v>
      </c>
      <c r="AC69" s="36">
        <v>727741</v>
      </c>
      <c r="AD69" s="28">
        <v>690356</v>
      </c>
      <c r="AE69" s="35">
        <v>690356</v>
      </c>
      <c r="AF69" s="40">
        <v>635.5</v>
      </c>
      <c r="AG69" s="31">
        <v>626.5</v>
      </c>
      <c r="AH69" s="33">
        <v>587</v>
      </c>
      <c r="AI69" s="41">
        <v>616.79999999999995</v>
      </c>
      <c r="AJ69" s="42">
        <v>0</v>
      </c>
      <c r="AK69" s="28"/>
      <c r="AL69" s="28"/>
      <c r="AM69" s="36">
        <v>1</v>
      </c>
      <c r="AN69" s="35">
        <v>0</v>
      </c>
      <c r="AO69" s="31">
        <v>605.29999999999995</v>
      </c>
      <c r="AP69" s="28"/>
      <c r="AQ69" s="43">
        <v>0</v>
      </c>
      <c r="AR69" s="28"/>
      <c r="AS69" s="44"/>
      <c r="AT69" s="45">
        <v>0</v>
      </c>
      <c r="AU69" s="45">
        <v>0</v>
      </c>
      <c r="AV69" s="28">
        <v>7495297</v>
      </c>
      <c r="AW69" s="36">
        <v>294133</v>
      </c>
      <c r="AX69" s="28">
        <v>378973</v>
      </c>
      <c r="AY69" s="36">
        <v>1149818</v>
      </c>
      <c r="AZ69" s="23">
        <v>1</v>
      </c>
      <c r="BA69" s="23">
        <v>1</v>
      </c>
      <c r="BB69" s="36">
        <v>0</v>
      </c>
      <c r="BC69" s="35">
        <v>0</v>
      </c>
      <c r="BE69" s="28">
        <v>7074068</v>
      </c>
      <c r="BF69" s="36">
        <v>6065</v>
      </c>
      <c r="BG69" s="35">
        <v>10572</v>
      </c>
      <c r="BH69" s="48">
        <v>33</v>
      </c>
      <c r="BI69" s="35">
        <v>64696944</v>
      </c>
      <c r="BJ69" s="35">
        <v>70703937</v>
      </c>
      <c r="BK69" s="28"/>
      <c r="BL69" s="47">
        <v>226</v>
      </c>
      <c r="BM69" s="28">
        <v>283</v>
      </c>
      <c r="BN69" s="28">
        <v>270</v>
      </c>
      <c r="BO69" s="28">
        <v>76</v>
      </c>
      <c r="BP69" s="28">
        <v>48</v>
      </c>
      <c r="BQ69" s="28">
        <v>36</v>
      </c>
    </row>
    <row r="70" spans="1:69">
      <c r="A70" s="25">
        <v>259</v>
      </c>
      <c r="B70" s="26" t="s">
        <v>276</v>
      </c>
      <c r="C70" s="27" t="s">
        <v>267</v>
      </c>
      <c r="D70" s="28">
        <v>3588913557</v>
      </c>
      <c r="E70" s="28">
        <v>3079154127</v>
      </c>
      <c r="F70" s="28">
        <v>3855851731</v>
      </c>
      <c r="G70" s="28">
        <v>2986633145</v>
      </c>
      <c r="H70" s="29">
        <v>43397</v>
      </c>
      <c r="I70" s="30">
        <v>43142.5</v>
      </c>
      <c r="J70" s="31">
        <v>151</v>
      </c>
      <c r="K70" s="28">
        <v>440577098</v>
      </c>
      <c r="L70" s="32">
        <v>44594.2</v>
      </c>
      <c r="M70" s="33">
        <v>44771.199999999997</v>
      </c>
      <c r="N70" s="31">
        <v>44524.1</v>
      </c>
      <c r="O70" s="34">
        <v>44324.2</v>
      </c>
      <c r="P70" s="28">
        <v>57478918</v>
      </c>
      <c r="Q70" s="35">
        <v>64408644</v>
      </c>
      <c r="R70" s="28">
        <v>76352575</v>
      </c>
      <c r="S70" s="28">
        <v>39142041</v>
      </c>
      <c r="T70" s="36">
        <v>21084</v>
      </c>
      <c r="U70" s="35">
        <v>32053</v>
      </c>
      <c r="V70" s="37">
        <v>0</v>
      </c>
      <c r="W70" s="38">
        <v>0.45</v>
      </c>
      <c r="X70" s="36">
        <v>32013</v>
      </c>
      <c r="Y70" s="35">
        <v>3818</v>
      </c>
      <c r="Z70" s="38">
        <v>0.46</v>
      </c>
      <c r="AA70" s="38">
        <v>0</v>
      </c>
      <c r="AB70" s="39">
        <v>0.50419999999999998</v>
      </c>
      <c r="AC70" s="36">
        <v>56992845</v>
      </c>
      <c r="AD70" s="28">
        <v>52567537</v>
      </c>
      <c r="AE70" s="35">
        <v>52567537</v>
      </c>
      <c r="AF70" s="40">
        <v>44295.8</v>
      </c>
      <c r="AG70" s="31">
        <v>44306</v>
      </c>
      <c r="AH70" s="33">
        <v>43993</v>
      </c>
      <c r="AI70" s="41">
        <v>43780.1</v>
      </c>
      <c r="AJ70" s="42">
        <v>0</v>
      </c>
      <c r="AK70" s="28"/>
      <c r="AL70" s="28"/>
      <c r="AM70" s="36">
        <v>168</v>
      </c>
      <c r="AN70" s="35">
        <v>0</v>
      </c>
      <c r="AO70" s="31">
        <v>42890.6</v>
      </c>
      <c r="AP70" s="28"/>
      <c r="AQ70" s="43">
        <v>0</v>
      </c>
      <c r="AR70" s="28"/>
      <c r="AS70" s="44"/>
      <c r="AT70" s="45">
        <v>0</v>
      </c>
      <c r="AU70" s="45">
        <v>0</v>
      </c>
      <c r="AV70" s="28">
        <v>357336330</v>
      </c>
      <c r="AW70" s="36">
        <v>14648826</v>
      </c>
      <c r="AX70" s="28">
        <v>16055705</v>
      </c>
      <c r="AY70" s="36">
        <v>72609318</v>
      </c>
      <c r="AZ70" s="23">
        <v>1</v>
      </c>
      <c r="BA70" s="23">
        <v>1</v>
      </c>
      <c r="BB70" s="36">
        <v>246120</v>
      </c>
      <c r="BC70" s="35">
        <v>246690</v>
      </c>
      <c r="BE70" s="28">
        <v>376168338</v>
      </c>
      <c r="BF70" s="36">
        <v>130846</v>
      </c>
      <c r="BG70" s="35">
        <v>147400</v>
      </c>
      <c r="BH70" s="48">
        <v>33</v>
      </c>
      <c r="BI70" s="35">
        <v>3590847384</v>
      </c>
      <c r="BJ70" s="35">
        <v>3859544329</v>
      </c>
      <c r="BK70" s="28"/>
      <c r="BL70" s="47">
        <v>28701</v>
      </c>
      <c r="BM70" s="28">
        <v>32518</v>
      </c>
      <c r="BN70" s="28">
        <v>32685</v>
      </c>
      <c r="BO70" s="28">
        <v>4830</v>
      </c>
      <c r="BP70" s="28">
        <v>3714</v>
      </c>
      <c r="BQ70" s="28">
        <v>3613</v>
      </c>
    </row>
    <row r="71" spans="1:69">
      <c r="A71" s="25">
        <v>260</v>
      </c>
      <c r="B71" s="26" t="s">
        <v>275</v>
      </c>
      <c r="C71" s="27" t="s">
        <v>267</v>
      </c>
      <c r="D71" s="28">
        <v>526846146</v>
      </c>
      <c r="E71" s="28">
        <v>468998957</v>
      </c>
      <c r="F71" s="28">
        <v>560460567</v>
      </c>
      <c r="G71" s="28">
        <v>459737235</v>
      </c>
      <c r="H71" s="29">
        <v>6804.5</v>
      </c>
      <c r="I71" s="30">
        <v>6811.6</v>
      </c>
      <c r="J71" s="31">
        <v>50</v>
      </c>
      <c r="K71" s="28">
        <v>56771044</v>
      </c>
      <c r="L71" s="32">
        <v>6837.1</v>
      </c>
      <c r="M71" s="33">
        <v>6878.3</v>
      </c>
      <c r="N71" s="31">
        <v>6889.5</v>
      </c>
      <c r="O71" s="34">
        <v>6983.8</v>
      </c>
      <c r="P71" s="28">
        <v>6780577</v>
      </c>
      <c r="Q71" s="35">
        <v>7731921</v>
      </c>
      <c r="R71" s="28">
        <v>9769496</v>
      </c>
      <c r="S71" s="28">
        <v>5092269</v>
      </c>
      <c r="T71" s="36">
        <v>16191</v>
      </c>
      <c r="U71" s="35">
        <v>15408</v>
      </c>
      <c r="V71" s="37">
        <v>0.04</v>
      </c>
      <c r="W71" s="38">
        <v>0.51</v>
      </c>
      <c r="X71" s="36">
        <v>2822</v>
      </c>
      <c r="Y71" s="35">
        <v>699</v>
      </c>
      <c r="Z71" s="38">
        <v>0.51</v>
      </c>
      <c r="AA71" s="38">
        <v>0</v>
      </c>
      <c r="AB71" s="39">
        <v>0.52739999999999998</v>
      </c>
      <c r="AC71" s="36">
        <v>7243246</v>
      </c>
      <c r="AD71" s="28">
        <v>6996410</v>
      </c>
      <c r="AE71" s="35">
        <v>6996410</v>
      </c>
      <c r="AF71" s="40">
        <v>6831.3</v>
      </c>
      <c r="AG71" s="31">
        <v>6870.5</v>
      </c>
      <c r="AH71" s="33">
        <v>6880.1</v>
      </c>
      <c r="AI71" s="41">
        <v>6926.2</v>
      </c>
      <c r="AJ71" s="42">
        <v>0</v>
      </c>
      <c r="AK71" s="28"/>
      <c r="AL71" s="28"/>
      <c r="AM71" s="36">
        <v>1375</v>
      </c>
      <c r="AN71" s="35">
        <v>1</v>
      </c>
      <c r="AO71" s="31">
        <v>6888.7</v>
      </c>
      <c r="AP71" s="28"/>
      <c r="AQ71" s="43">
        <v>26</v>
      </c>
      <c r="AR71" s="28"/>
      <c r="AS71" s="44"/>
      <c r="AT71" s="45">
        <v>26</v>
      </c>
      <c r="AU71" s="45">
        <v>0</v>
      </c>
      <c r="AV71" s="28">
        <v>45859743</v>
      </c>
      <c r="AW71" s="36">
        <v>2144309</v>
      </c>
      <c r="AX71" s="28">
        <v>2529554</v>
      </c>
      <c r="AY71" s="36">
        <v>8950247</v>
      </c>
      <c r="AZ71" s="23">
        <v>1</v>
      </c>
      <c r="BA71" s="54">
        <v>0.94</v>
      </c>
      <c r="BB71" s="36">
        <v>233000</v>
      </c>
      <c r="BC71" s="35">
        <v>261080</v>
      </c>
      <c r="BE71" s="28">
        <v>49039123</v>
      </c>
      <c r="BF71" s="36">
        <v>15402</v>
      </c>
      <c r="BG71" s="35">
        <v>17610</v>
      </c>
      <c r="BH71" s="48">
        <v>33</v>
      </c>
      <c r="BI71" s="35">
        <v>529722247</v>
      </c>
      <c r="BJ71" s="35">
        <v>564732368</v>
      </c>
      <c r="BK71" s="28"/>
      <c r="BL71" s="47">
        <v>2323</v>
      </c>
      <c r="BM71" s="28">
        <v>2706</v>
      </c>
      <c r="BN71" s="28">
        <v>2810</v>
      </c>
      <c r="BO71" s="28">
        <v>764</v>
      </c>
      <c r="BP71" s="28">
        <v>518</v>
      </c>
      <c r="BQ71" s="28">
        <v>643</v>
      </c>
    </row>
    <row r="72" spans="1:69">
      <c r="A72" s="25">
        <v>261</v>
      </c>
      <c r="B72" s="26" t="s">
        <v>274</v>
      </c>
      <c r="C72" s="27" t="s">
        <v>267</v>
      </c>
      <c r="D72" s="28">
        <v>205748474</v>
      </c>
      <c r="E72" s="28">
        <v>165990320</v>
      </c>
      <c r="F72" s="28">
        <v>224303974</v>
      </c>
      <c r="G72" s="28">
        <v>155071472</v>
      </c>
      <c r="H72" s="29">
        <v>5477.4</v>
      </c>
      <c r="I72" s="30">
        <v>5186</v>
      </c>
      <c r="J72" s="31">
        <v>36</v>
      </c>
      <c r="K72" s="28">
        <v>49054227</v>
      </c>
      <c r="L72" s="32">
        <v>5556.6</v>
      </c>
      <c r="M72" s="33">
        <v>5614.9</v>
      </c>
      <c r="N72" s="31">
        <v>5367</v>
      </c>
      <c r="O72" s="34">
        <v>5245.9</v>
      </c>
      <c r="P72" s="28">
        <v>6224015</v>
      </c>
      <c r="Q72" s="35">
        <v>7328530</v>
      </c>
      <c r="R72" s="28">
        <v>12627274</v>
      </c>
      <c r="S72" s="28">
        <v>4441727</v>
      </c>
      <c r="T72" s="36">
        <v>23956</v>
      </c>
      <c r="U72" s="35">
        <v>29323</v>
      </c>
      <c r="V72" s="37">
        <v>0.42</v>
      </c>
      <c r="W72" s="38">
        <v>0.88</v>
      </c>
      <c r="X72" s="36">
        <v>2764</v>
      </c>
      <c r="Y72" s="35">
        <v>386</v>
      </c>
      <c r="Z72" s="38">
        <v>0.88</v>
      </c>
      <c r="AA72" s="38">
        <v>0.33</v>
      </c>
      <c r="AB72" s="39">
        <v>0.76200000000000001</v>
      </c>
      <c r="AC72" s="36">
        <v>6272359</v>
      </c>
      <c r="AD72" s="28">
        <v>6261548</v>
      </c>
      <c r="AE72" s="35">
        <v>6261548</v>
      </c>
      <c r="AF72" s="40">
        <v>5531.6</v>
      </c>
      <c r="AG72" s="31">
        <v>5582.9</v>
      </c>
      <c r="AH72" s="33">
        <v>5274</v>
      </c>
      <c r="AI72" s="41">
        <v>5156.8999999999996</v>
      </c>
      <c r="AJ72" s="42">
        <v>0</v>
      </c>
      <c r="AK72" s="28"/>
      <c r="AL72" s="28"/>
      <c r="AM72" s="36">
        <v>11</v>
      </c>
      <c r="AN72" s="35">
        <v>0</v>
      </c>
      <c r="AO72" s="31">
        <v>5066.8999999999996</v>
      </c>
      <c r="AP72" s="28"/>
      <c r="AQ72" s="43">
        <v>0</v>
      </c>
      <c r="AR72" s="28"/>
      <c r="AS72" s="44"/>
      <c r="AT72" s="45">
        <v>0</v>
      </c>
      <c r="AU72" s="45">
        <v>0</v>
      </c>
      <c r="AV72" s="28">
        <v>40407309</v>
      </c>
      <c r="AW72" s="36">
        <v>1513470</v>
      </c>
      <c r="AX72" s="28">
        <v>1735655</v>
      </c>
      <c r="AY72" s="36">
        <v>12123066</v>
      </c>
      <c r="AZ72" s="23">
        <v>1</v>
      </c>
      <c r="BA72" s="23">
        <v>1</v>
      </c>
      <c r="BB72" s="36">
        <v>180800</v>
      </c>
      <c r="BC72" s="35">
        <v>181910</v>
      </c>
      <c r="BE72" s="28">
        <v>41724574</v>
      </c>
      <c r="BF72" s="36">
        <v>19439</v>
      </c>
      <c r="BG72" s="35">
        <v>16124</v>
      </c>
      <c r="BH72" s="48">
        <v>33</v>
      </c>
      <c r="BI72" s="35">
        <v>205748474</v>
      </c>
      <c r="BJ72" s="35">
        <v>228575585</v>
      </c>
      <c r="BK72" s="28"/>
      <c r="BL72" s="47">
        <v>2159</v>
      </c>
      <c r="BM72" s="28">
        <v>2758</v>
      </c>
      <c r="BN72" s="28">
        <v>2780</v>
      </c>
      <c r="BO72" s="28">
        <v>629</v>
      </c>
      <c r="BP72" s="28">
        <v>414</v>
      </c>
      <c r="BQ72" s="28">
        <v>366</v>
      </c>
    </row>
    <row r="73" spans="1:69">
      <c r="A73" s="25">
        <v>262</v>
      </c>
      <c r="B73" s="26" t="s">
        <v>440</v>
      </c>
      <c r="C73" s="27" t="s">
        <v>267</v>
      </c>
      <c r="D73" s="28">
        <v>217340543</v>
      </c>
      <c r="E73" s="28">
        <v>189810744</v>
      </c>
      <c r="F73" s="28">
        <v>237216484</v>
      </c>
      <c r="G73" s="28">
        <v>187846226</v>
      </c>
      <c r="H73" s="29">
        <v>3036.1</v>
      </c>
      <c r="I73" s="30">
        <v>3016.1</v>
      </c>
      <c r="J73" s="31">
        <v>83</v>
      </c>
      <c r="K73" s="28">
        <v>26351111</v>
      </c>
      <c r="L73" s="32">
        <v>3035.2</v>
      </c>
      <c r="M73" s="33">
        <v>3127.6</v>
      </c>
      <c r="N73" s="31">
        <v>3114.4</v>
      </c>
      <c r="O73" s="34">
        <v>3106</v>
      </c>
      <c r="P73" s="28">
        <v>3585665</v>
      </c>
      <c r="Q73" s="35">
        <v>4298882</v>
      </c>
      <c r="R73" s="28">
        <v>4973799</v>
      </c>
      <c r="S73" s="28">
        <v>2337803</v>
      </c>
      <c r="T73" s="36">
        <v>16939</v>
      </c>
      <c r="U73" s="35">
        <v>13671</v>
      </c>
      <c r="V73" s="37">
        <v>7.0000000000000007E-2</v>
      </c>
      <c r="W73" s="38">
        <v>0.52</v>
      </c>
      <c r="X73" s="36">
        <v>1136</v>
      </c>
      <c r="Y73" s="35">
        <v>256</v>
      </c>
      <c r="Z73" s="38">
        <v>0.55000000000000004</v>
      </c>
      <c r="AA73" s="38">
        <v>0</v>
      </c>
      <c r="AB73" s="39">
        <v>0.56510000000000005</v>
      </c>
      <c r="AC73" s="36">
        <v>3653783</v>
      </c>
      <c r="AD73" s="28">
        <v>3566116</v>
      </c>
      <c r="AE73" s="35">
        <v>3566116</v>
      </c>
      <c r="AF73" s="40">
        <v>2964.1</v>
      </c>
      <c r="AG73" s="31">
        <v>3068.1</v>
      </c>
      <c r="AH73" s="33">
        <v>3049.1</v>
      </c>
      <c r="AI73" s="41">
        <v>3038.5</v>
      </c>
      <c r="AJ73" s="42">
        <v>0</v>
      </c>
      <c r="AK73" s="28"/>
      <c r="AL73" s="28"/>
      <c r="AM73" s="36">
        <v>49</v>
      </c>
      <c r="AN73" s="35">
        <v>0</v>
      </c>
      <c r="AO73" s="31">
        <v>3001.5</v>
      </c>
      <c r="AP73" s="28"/>
      <c r="AQ73" s="43">
        <v>0</v>
      </c>
      <c r="AR73" s="28"/>
      <c r="AS73" s="44"/>
      <c r="AT73" s="45">
        <v>0</v>
      </c>
      <c r="AU73" s="45">
        <v>0</v>
      </c>
      <c r="AV73" s="28">
        <v>20895724</v>
      </c>
      <c r="AW73" s="36">
        <v>920888</v>
      </c>
      <c r="AX73" s="28">
        <v>844534</v>
      </c>
      <c r="AY73" s="36">
        <v>4667847</v>
      </c>
      <c r="AZ73" s="54">
        <v>0.98</v>
      </c>
      <c r="BA73" s="23">
        <v>1</v>
      </c>
      <c r="BB73" s="36">
        <v>73030</v>
      </c>
      <c r="BC73" s="35">
        <v>73090</v>
      </c>
      <c r="BE73" s="28">
        <v>22048222</v>
      </c>
      <c r="BF73" s="36">
        <v>10624</v>
      </c>
      <c r="BG73" s="35">
        <v>6130</v>
      </c>
      <c r="BH73" s="48">
        <v>33</v>
      </c>
      <c r="BI73" s="35">
        <v>223950893</v>
      </c>
      <c r="BJ73" s="35">
        <v>247008422</v>
      </c>
      <c r="BK73" s="28"/>
      <c r="BL73" s="47">
        <v>709</v>
      </c>
      <c r="BM73" s="28">
        <v>1088</v>
      </c>
      <c r="BN73" s="28">
        <v>1101</v>
      </c>
      <c r="BO73" s="28">
        <v>391</v>
      </c>
      <c r="BP73" s="28">
        <v>179</v>
      </c>
      <c r="BQ73" s="28">
        <v>241</v>
      </c>
    </row>
    <row r="74" spans="1:69">
      <c r="A74" s="25">
        <v>263</v>
      </c>
      <c r="B74" s="26" t="s">
        <v>273</v>
      </c>
      <c r="C74" s="27" t="s">
        <v>267</v>
      </c>
      <c r="D74" s="28">
        <v>129691043</v>
      </c>
      <c r="E74" s="28">
        <v>111265872</v>
      </c>
      <c r="F74" s="28">
        <v>139772670</v>
      </c>
      <c r="G74" s="28">
        <v>107401041</v>
      </c>
      <c r="H74" s="29">
        <v>1753</v>
      </c>
      <c r="I74" s="30">
        <v>1726.8</v>
      </c>
      <c r="J74" s="31">
        <v>82.4</v>
      </c>
      <c r="K74" s="28">
        <v>13805864</v>
      </c>
      <c r="L74" s="32">
        <v>1742</v>
      </c>
      <c r="M74" s="33">
        <v>1778</v>
      </c>
      <c r="N74" s="31">
        <v>1752.3</v>
      </c>
      <c r="O74" s="34">
        <v>1662.7</v>
      </c>
      <c r="P74" s="28">
        <v>1897303</v>
      </c>
      <c r="Q74" s="35">
        <v>2096593</v>
      </c>
      <c r="R74" s="28">
        <v>2311968</v>
      </c>
      <c r="S74" s="28">
        <v>1238221</v>
      </c>
      <c r="T74" s="36">
        <v>0</v>
      </c>
      <c r="U74" s="35">
        <v>0</v>
      </c>
      <c r="V74" s="37">
        <v>0.01</v>
      </c>
      <c r="W74" s="38">
        <v>0.48</v>
      </c>
      <c r="X74" s="36">
        <v>527</v>
      </c>
      <c r="Y74" s="35">
        <v>117</v>
      </c>
      <c r="Z74" s="38">
        <v>0.47</v>
      </c>
      <c r="AA74" s="38">
        <v>0</v>
      </c>
      <c r="AB74" s="39">
        <v>0.53590000000000004</v>
      </c>
      <c r="AC74" s="36">
        <v>1958881</v>
      </c>
      <c r="AD74" s="28">
        <v>1845903</v>
      </c>
      <c r="AE74" s="35">
        <v>1845903</v>
      </c>
      <c r="AF74" s="40">
        <v>1742</v>
      </c>
      <c r="AG74" s="31">
        <v>1778</v>
      </c>
      <c r="AH74" s="33">
        <v>1752.3</v>
      </c>
      <c r="AI74" s="41">
        <v>1662.7</v>
      </c>
      <c r="AJ74" s="42">
        <v>0</v>
      </c>
      <c r="AK74" s="28"/>
      <c r="AL74" s="28"/>
      <c r="AM74" s="36">
        <v>47</v>
      </c>
      <c r="AN74" s="35">
        <v>0</v>
      </c>
      <c r="AO74" s="31">
        <v>1637.7</v>
      </c>
      <c r="AP74" s="28"/>
      <c r="AQ74" s="43">
        <v>0</v>
      </c>
      <c r="AR74" s="28"/>
      <c r="AS74" s="44"/>
      <c r="AT74" s="45">
        <v>0</v>
      </c>
      <c r="AU74" s="45">
        <v>0</v>
      </c>
      <c r="AV74" s="28">
        <v>11456396</v>
      </c>
      <c r="AW74" s="36">
        <v>620702</v>
      </c>
      <c r="AX74" s="28">
        <v>657650</v>
      </c>
      <c r="AY74" s="36">
        <v>2557133</v>
      </c>
      <c r="AZ74" s="23">
        <v>1</v>
      </c>
      <c r="BA74" s="23">
        <v>1</v>
      </c>
      <c r="BB74" s="36">
        <v>11830</v>
      </c>
      <c r="BC74" s="35">
        <v>0</v>
      </c>
      <c r="BE74" s="28">
        <v>11708879</v>
      </c>
      <c r="BF74" s="36">
        <v>1846</v>
      </c>
      <c r="BG74" s="35">
        <v>1782</v>
      </c>
      <c r="BH74" s="48">
        <v>33</v>
      </c>
      <c r="BI74" s="35">
        <v>129329132</v>
      </c>
      <c r="BJ74" s="35">
        <v>139384906</v>
      </c>
      <c r="BK74" s="28"/>
      <c r="BL74" s="47">
        <v>406</v>
      </c>
      <c r="BM74" s="28">
        <v>597</v>
      </c>
      <c r="BN74" s="28">
        <v>623</v>
      </c>
      <c r="BO74" s="28">
        <v>152</v>
      </c>
      <c r="BP74" s="28">
        <v>160</v>
      </c>
      <c r="BQ74" s="28">
        <v>108</v>
      </c>
    </row>
    <row r="75" spans="1:69">
      <c r="A75" s="25">
        <v>264</v>
      </c>
      <c r="B75" s="26" t="s">
        <v>272</v>
      </c>
      <c r="C75" s="27" t="s">
        <v>267</v>
      </c>
      <c r="D75" s="28">
        <v>81471356</v>
      </c>
      <c r="E75" s="28">
        <v>71215313</v>
      </c>
      <c r="F75" s="28">
        <v>89793553</v>
      </c>
      <c r="G75" s="28">
        <v>71811335</v>
      </c>
      <c r="H75" s="29">
        <v>1074.7</v>
      </c>
      <c r="I75" s="30">
        <v>1047.2</v>
      </c>
      <c r="J75" s="31">
        <v>136</v>
      </c>
      <c r="K75" s="28">
        <v>9754190</v>
      </c>
      <c r="L75" s="32">
        <v>1107.5999999999999</v>
      </c>
      <c r="M75" s="33">
        <v>1078.7</v>
      </c>
      <c r="N75" s="31">
        <v>1055.2</v>
      </c>
      <c r="O75" s="34">
        <v>1049</v>
      </c>
      <c r="P75" s="28">
        <v>1461919</v>
      </c>
      <c r="Q75" s="35">
        <v>1364504</v>
      </c>
      <c r="R75" s="28">
        <v>1742652</v>
      </c>
      <c r="S75" s="28">
        <v>1100218</v>
      </c>
      <c r="T75" s="36">
        <v>0</v>
      </c>
      <c r="U75" s="35">
        <v>0</v>
      </c>
      <c r="V75" s="37">
        <v>0</v>
      </c>
      <c r="W75" s="38">
        <v>0.44</v>
      </c>
      <c r="X75" s="36">
        <v>308</v>
      </c>
      <c r="Y75" s="35">
        <v>60</v>
      </c>
      <c r="Z75" s="38">
        <v>0.45</v>
      </c>
      <c r="AA75" s="38">
        <v>0</v>
      </c>
      <c r="AB75" s="39">
        <v>0.50749999999999995</v>
      </c>
      <c r="AC75" s="36">
        <v>941742</v>
      </c>
      <c r="AD75" s="28">
        <v>936747</v>
      </c>
      <c r="AE75" s="35">
        <v>936747</v>
      </c>
      <c r="AF75" s="40">
        <v>1107.5999999999999</v>
      </c>
      <c r="AG75" s="31">
        <v>1078.7</v>
      </c>
      <c r="AH75" s="33">
        <v>1055.2</v>
      </c>
      <c r="AI75" s="41">
        <v>1048.5</v>
      </c>
      <c r="AJ75" s="42">
        <v>0</v>
      </c>
      <c r="AK75" s="28"/>
      <c r="AL75" s="28"/>
      <c r="AM75" s="36">
        <v>5</v>
      </c>
      <c r="AN75" s="35">
        <v>0</v>
      </c>
      <c r="AO75" s="31">
        <v>1038</v>
      </c>
      <c r="AP75" s="28"/>
      <c r="AQ75" s="43">
        <v>0</v>
      </c>
      <c r="AR75" s="28"/>
      <c r="AS75" s="44"/>
      <c r="AT75" s="45">
        <v>0</v>
      </c>
      <c r="AU75" s="45">
        <v>0</v>
      </c>
      <c r="AV75" s="28">
        <v>8086918</v>
      </c>
      <c r="AW75" s="36">
        <v>331829</v>
      </c>
      <c r="AX75" s="28">
        <v>397182</v>
      </c>
      <c r="AY75" s="36">
        <v>1656730</v>
      </c>
      <c r="AZ75" s="23">
        <v>1</v>
      </c>
      <c r="BA75" s="23">
        <v>1</v>
      </c>
      <c r="BB75" s="36">
        <v>0</v>
      </c>
      <c r="BC75" s="35">
        <v>0</v>
      </c>
      <c r="BE75" s="28">
        <v>8387211</v>
      </c>
      <c r="BF75" s="36">
        <v>12563</v>
      </c>
      <c r="BG75" s="35">
        <v>5301</v>
      </c>
      <c r="BH75" s="48">
        <v>33</v>
      </c>
      <c r="BI75" s="35">
        <v>83684248</v>
      </c>
      <c r="BJ75" s="35">
        <v>92020843</v>
      </c>
      <c r="BK75" s="28"/>
      <c r="BL75" s="47">
        <v>222</v>
      </c>
      <c r="BM75" s="28">
        <v>301</v>
      </c>
      <c r="BN75" s="28">
        <v>307</v>
      </c>
      <c r="BO75" s="28">
        <v>97</v>
      </c>
      <c r="BP75" s="28">
        <v>80</v>
      </c>
      <c r="BQ75" s="28">
        <v>60</v>
      </c>
    </row>
    <row r="76" spans="1:69">
      <c r="A76" s="25">
        <v>265</v>
      </c>
      <c r="B76" s="26" t="s">
        <v>271</v>
      </c>
      <c r="C76" s="27" t="s">
        <v>267</v>
      </c>
      <c r="D76" s="28">
        <v>418699922</v>
      </c>
      <c r="E76" s="28">
        <v>365585047</v>
      </c>
      <c r="F76" s="28">
        <v>460030689</v>
      </c>
      <c r="G76" s="28">
        <v>363363480</v>
      </c>
      <c r="H76" s="29">
        <v>5950.6</v>
      </c>
      <c r="I76" s="30">
        <v>5913.5</v>
      </c>
      <c r="J76" s="31">
        <v>65.099999999999994</v>
      </c>
      <c r="K76" s="28">
        <v>49929850</v>
      </c>
      <c r="L76" s="32">
        <v>6004.7</v>
      </c>
      <c r="M76" s="33">
        <v>6020.3</v>
      </c>
      <c r="N76" s="31">
        <v>5979.4</v>
      </c>
      <c r="O76" s="34">
        <v>6007.6</v>
      </c>
      <c r="P76" s="28">
        <v>7386238</v>
      </c>
      <c r="Q76" s="35">
        <v>8435172</v>
      </c>
      <c r="R76" s="28">
        <v>9900127</v>
      </c>
      <c r="S76" s="28">
        <v>3914158</v>
      </c>
      <c r="T76" s="36">
        <v>25854</v>
      </c>
      <c r="U76" s="35">
        <v>39934</v>
      </c>
      <c r="V76" s="37">
        <v>0.08</v>
      </c>
      <c r="W76" s="38">
        <v>0.54</v>
      </c>
      <c r="X76" s="36">
        <v>1552</v>
      </c>
      <c r="Y76" s="35">
        <v>329</v>
      </c>
      <c r="Z76" s="38">
        <v>0.54</v>
      </c>
      <c r="AA76" s="38">
        <v>0</v>
      </c>
      <c r="AB76" s="39">
        <v>0.56669999999999998</v>
      </c>
      <c r="AC76" s="36">
        <v>7268263</v>
      </c>
      <c r="AD76" s="28">
        <v>7166346</v>
      </c>
      <c r="AE76" s="35">
        <v>7166346</v>
      </c>
      <c r="AF76" s="40">
        <v>5905.5</v>
      </c>
      <c r="AG76" s="31">
        <v>5983.6</v>
      </c>
      <c r="AH76" s="33">
        <v>5943</v>
      </c>
      <c r="AI76" s="41">
        <v>5973</v>
      </c>
      <c r="AJ76" s="42">
        <v>8.6E-3</v>
      </c>
      <c r="AK76" s="28"/>
      <c r="AL76" s="28"/>
      <c r="AM76" s="36">
        <v>115</v>
      </c>
      <c r="AN76" s="35">
        <v>0</v>
      </c>
      <c r="AO76" s="31">
        <v>5926.5</v>
      </c>
      <c r="AP76" s="28"/>
      <c r="AQ76" s="43">
        <v>0</v>
      </c>
      <c r="AR76" s="28"/>
      <c r="AS76" s="44"/>
      <c r="AT76" s="45">
        <v>0</v>
      </c>
      <c r="AU76" s="45">
        <v>0</v>
      </c>
      <c r="AV76" s="28">
        <v>39248867</v>
      </c>
      <c r="AW76" s="36">
        <v>2134715</v>
      </c>
      <c r="AX76" s="28">
        <v>2320100</v>
      </c>
      <c r="AY76" s="36">
        <v>9491497</v>
      </c>
      <c r="AZ76" s="23">
        <v>1</v>
      </c>
      <c r="BA76" s="23">
        <v>1</v>
      </c>
      <c r="BB76" s="36">
        <v>80560</v>
      </c>
      <c r="BC76" s="35">
        <v>80930</v>
      </c>
      <c r="BE76" s="28">
        <v>41494307</v>
      </c>
      <c r="BF76" s="36">
        <v>17479</v>
      </c>
      <c r="BG76" s="35">
        <v>32128</v>
      </c>
      <c r="BH76" s="48">
        <v>33</v>
      </c>
      <c r="BI76" s="35">
        <v>423631630</v>
      </c>
      <c r="BJ76" s="35">
        <v>468408970</v>
      </c>
      <c r="BK76" s="28"/>
      <c r="BL76" s="47">
        <v>867</v>
      </c>
      <c r="BM76" s="28">
        <v>1411</v>
      </c>
      <c r="BN76" s="28">
        <v>1494</v>
      </c>
      <c r="BO76" s="28">
        <v>400</v>
      </c>
      <c r="BP76" s="28">
        <v>247</v>
      </c>
      <c r="BQ76" s="28">
        <v>326</v>
      </c>
    </row>
    <row r="77" spans="1:69">
      <c r="A77" s="25">
        <v>266</v>
      </c>
      <c r="B77" s="26" t="s">
        <v>270</v>
      </c>
      <c r="C77" s="27" t="s">
        <v>267</v>
      </c>
      <c r="D77" s="28">
        <v>660626874</v>
      </c>
      <c r="E77" s="28">
        <v>592477045</v>
      </c>
      <c r="F77" s="28">
        <v>722087496</v>
      </c>
      <c r="G77" s="28">
        <v>598961301</v>
      </c>
      <c r="H77" s="29">
        <v>7297.6</v>
      </c>
      <c r="I77" s="30">
        <v>7311.5</v>
      </c>
      <c r="J77" s="31">
        <v>42.5</v>
      </c>
      <c r="K77" s="28">
        <v>65234000</v>
      </c>
      <c r="L77" s="32">
        <v>7700.5</v>
      </c>
      <c r="M77" s="33">
        <v>7737.1</v>
      </c>
      <c r="N77" s="31">
        <v>7831.5</v>
      </c>
      <c r="O77" s="34">
        <v>7792.5</v>
      </c>
      <c r="P77" s="28">
        <v>9830382</v>
      </c>
      <c r="Q77" s="35">
        <v>11454785</v>
      </c>
      <c r="R77" s="28">
        <v>10470507</v>
      </c>
      <c r="S77" s="28">
        <v>5269645</v>
      </c>
      <c r="T77" s="36">
        <v>22893</v>
      </c>
      <c r="U77" s="35">
        <v>23418</v>
      </c>
      <c r="V77" s="37">
        <v>0</v>
      </c>
      <c r="W77" s="38">
        <v>0.39</v>
      </c>
      <c r="X77" s="36">
        <v>1866</v>
      </c>
      <c r="Y77" s="35">
        <v>443</v>
      </c>
      <c r="Z77" s="38">
        <v>0.38</v>
      </c>
      <c r="AA77" s="38">
        <v>0</v>
      </c>
      <c r="AB77" s="39">
        <v>0.47139999999999999</v>
      </c>
      <c r="AC77" s="36">
        <v>8872451</v>
      </c>
      <c r="AD77" s="28">
        <v>8992631</v>
      </c>
      <c r="AE77" s="35">
        <v>8992631</v>
      </c>
      <c r="AF77" s="40">
        <v>7194.5</v>
      </c>
      <c r="AG77" s="31">
        <v>7341.1</v>
      </c>
      <c r="AH77" s="33">
        <v>7359.5</v>
      </c>
      <c r="AI77" s="41">
        <v>7342.2</v>
      </c>
      <c r="AJ77" s="42">
        <v>1.8700000000000001E-2</v>
      </c>
      <c r="AK77" s="28"/>
      <c r="AL77" s="28"/>
      <c r="AM77" s="36">
        <v>142</v>
      </c>
      <c r="AN77" s="35">
        <v>0</v>
      </c>
      <c r="AO77" s="31">
        <v>7297.7</v>
      </c>
      <c r="AP77" s="28"/>
      <c r="AQ77" s="43">
        <v>0</v>
      </c>
      <c r="AR77" s="28"/>
      <c r="AS77" s="44"/>
      <c r="AT77" s="45">
        <v>0</v>
      </c>
      <c r="AU77" s="45">
        <v>0</v>
      </c>
      <c r="AV77" s="28">
        <v>51080594</v>
      </c>
      <c r="AW77" s="36">
        <v>1883326</v>
      </c>
      <c r="AX77" s="28">
        <v>2697756</v>
      </c>
      <c r="AY77" s="36">
        <v>9912104</v>
      </c>
      <c r="AZ77" s="23">
        <v>1</v>
      </c>
      <c r="BA77" s="23">
        <v>1</v>
      </c>
      <c r="BB77" s="36">
        <v>170730</v>
      </c>
      <c r="BC77" s="35">
        <v>171470</v>
      </c>
      <c r="BE77" s="28">
        <v>53779215</v>
      </c>
      <c r="BF77" s="36">
        <v>25060</v>
      </c>
      <c r="BG77" s="35">
        <v>23023</v>
      </c>
      <c r="BH77" s="48">
        <v>33</v>
      </c>
      <c r="BI77" s="35">
        <v>663666518</v>
      </c>
      <c r="BJ77" s="35">
        <v>726703516</v>
      </c>
      <c r="BK77" s="28"/>
      <c r="BL77" s="47">
        <v>910</v>
      </c>
      <c r="BM77" s="28">
        <v>1671</v>
      </c>
      <c r="BN77" s="28">
        <v>1806</v>
      </c>
      <c r="BO77" s="28">
        <v>485</v>
      </c>
      <c r="BP77" s="28">
        <v>370</v>
      </c>
      <c r="BQ77" s="28">
        <v>421</v>
      </c>
    </row>
    <row r="78" spans="1:69">
      <c r="A78" s="25">
        <v>267</v>
      </c>
      <c r="B78" s="26" t="s">
        <v>269</v>
      </c>
      <c r="C78" s="27" t="s">
        <v>267</v>
      </c>
      <c r="D78" s="28">
        <v>167919578</v>
      </c>
      <c r="E78" s="28">
        <v>151728678</v>
      </c>
      <c r="F78" s="28">
        <v>184171489</v>
      </c>
      <c r="G78" s="28">
        <v>155285667</v>
      </c>
      <c r="H78" s="29">
        <v>1826.5</v>
      </c>
      <c r="I78" s="30">
        <v>1857.7</v>
      </c>
      <c r="J78" s="31">
        <v>210</v>
      </c>
      <c r="K78" s="28">
        <v>14787699</v>
      </c>
      <c r="L78" s="32">
        <v>1883</v>
      </c>
      <c r="M78" s="33">
        <v>1870.8</v>
      </c>
      <c r="N78" s="31">
        <v>1909.2</v>
      </c>
      <c r="O78" s="34">
        <v>1907.1</v>
      </c>
      <c r="P78" s="28">
        <v>2389884</v>
      </c>
      <c r="Q78" s="35">
        <v>2543385</v>
      </c>
      <c r="R78" s="28">
        <v>2258050</v>
      </c>
      <c r="S78" s="28">
        <v>1668975</v>
      </c>
      <c r="T78" s="36">
        <v>9053</v>
      </c>
      <c r="U78" s="35">
        <v>18285</v>
      </c>
      <c r="V78" s="37">
        <v>0</v>
      </c>
      <c r="W78" s="38">
        <v>0.35</v>
      </c>
      <c r="X78" s="36">
        <v>212</v>
      </c>
      <c r="Y78" s="35">
        <v>104</v>
      </c>
      <c r="Z78" s="38">
        <v>0.34</v>
      </c>
      <c r="AA78" s="38">
        <v>0</v>
      </c>
      <c r="AB78" s="39">
        <v>0.43890000000000001</v>
      </c>
      <c r="AC78" s="36">
        <v>1400862</v>
      </c>
      <c r="AD78" s="28">
        <v>1389450</v>
      </c>
      <c r="AE78" s="35">
        <v>1389450</v>
      </c>
      <c r="AF78" s="40">
        <v>1871</v>
      </c>
      <c r="AG78" s="31">
        <v>1862.5</v>
      </c>
      <c r="AH78" s="33">
        <v>1904.2</v>
      </c>
      <c r="AI78" s="41">
        <v>1903.1</v>
      </c>
      <c r="AJ78" s="42">
        <v>0.01</v>
      </c>
      <c r="AK78" s="28"/>
      <c r="AL78" s="28"/>
      <c r="AM78" s="36">
        <v>6</v>
      </c>
      <c r="AN78" s="35">
        <v>0</v>
      </c>
      <c r="AO78" s="31">
        <v>1857.6</v>
      </c>
      <c r="AP78" s="28"/>
      <c r="AQ78" s="43">
        <v>0</v>
      </c>
      <c r="AR78" s="28"/>
      <c r="AS78" s="44"/>
      <c r="AT78" s="45">
        <v>0</v>
      </c>
      <c r="AU78" s="45">
        <v>0</v>
      </c>
      <c r="AV78" s="28">
        <v>11576786</v>
      </c>
      <c r="AW78" s="36">
        <v>537007</v>
      </c>
      <c r="AX78" s="28">
        <v>662189</v>
      </c>
      <c r="AY78" s="36">
        <v>2128226</v>
      </c>
      <c r="AZ78" s="23">
        <v>1</v>
      </c>
      <c r="BA78" s="23">
        <v>1</v>
      </c>
      <c r="BB78" s="36">
        <v>0</v>
      </c>
      <c r="BC78" s="35">
        <v>0</v>
      </c>
      <c r="BE78" s="28">
        <v>12243709</v>
      </c>
      <c r="BF78" s="36">
        <v>4134</v>
      </c>
      <c r="BG78" s="35">
        <v>3737</v>
      </c>
      <c r="BH78" s="48">
        <v>33</v>
      </c>
      <c r="BI78" s="35">
        <v>167919578</v>
      </c>
      <c r="BJ78" s="35">
        <v>184171489</v>
      </c>
      <c r="BK78" s="28"/>
      <c r="BL78" s="47">
        <v>285</v>
      </c>
      <c r="BM78" s="28">
        <v>225</v>
      </c>
      <c r="BN78" s="28">
        <v>241</v>
      </c>
      <c r="BO78" s="28">
        <v>71</v>
      </c>
      <c r="BP78" s="28">
        <v>103</v>
      </c>
      <c r="BQ78" s="28">
        <v>83</v>
      </c>
    </row>
    <row r="79" spans="1:69">
      <c r="A79" s="25">
        <v>268</v>
      </c>
      <c r="B79" s="26" t="s">
        <v>268</v>
      </c>
      <c r="C79" s="27" t="s">
        <v>267</v>
      </c>
      <c r="D79" s="28">
        <v>48247958</v>
      </c>
      <c r="E79" s="28">
        <v>41663445</v>
      </c>
      <c r="F79" s="28">
        <v>51453957</v>
      </c>
      <c r="G79" s="28">
        <v>39935877</v>
      </c>
      <c r="H79" s="29">
        <v>785.5</v>
      </c>
      <c r="I79" s="30">
        <v>746.5</v>
      </c>
      <c r="J79" s="31">
        <v>126</v>
      </c>
      <c r="K79" s="28">
        <v>7253846</v>
      </c>
      <c r="L79" s="32">
        <v>785.1</v>
      </c>
      <c r="M79" s="33">
        <v>795</v>
      </c>
      <c r="N79" s="31">
        <v>761</v>
      </c>
      <c r="O79" s="34">
        <v>773.6</v>
      </c>
      <c r="P79" s="28">
        <v>935085</v>
      </c>
      <c r="Q79" s="35">
        <v>915408</v>
      </c>
      <c r="R79" s="28">
        <v>1519439</v>
      </c>
      <c r="S79" s="28">
        <v>640416</v>
      </c>
      <c r="T79" s="36">
        <v>0</v>
      </c>
      <c r="U79" s="35">
        <v>0</v>
      </c>
      <c r="V79" s="37">
        <v>0.19</v>
      </c>
      <c r="W79" s="38">
        <v>0.66</v>
      </c>
      <c r="X79" s="36">
        <v>179</v>
      </c>
      <c r="Y79" s="35">
        <v>47</v>
      </c>
      <c r="Z79" s="38">
        <v>0.65</v>
      </c>
      <c r="AA79" s="38">
        <v>0.1</v>
      </c>
      <c r="AB79" s="39">
        <v>0.61299999999999999</v>
      </c>
      <c r="AC79" s="36">
        <v>753055</v>
      </c>
      <c r="AD79" s="28">
        <v>711982</v>
      </c>
      <c r="AE79" s="35">
        <v>711982</v>
      </c>
      <c r="AF79" s="40">
        <v>785.1</v>
      </c>
      <c r="AG79" s="31">
        <v>795</v>
      </c>
      <c r="AH79" s="33">
        <v>761</v>
      </c>
      <c r="AI79" s="41">
        <v>773.6</v>
      </c>
      <c r="AJ79" s="42">
        <v>0</v>
      </c>
      <c r="AK79" s="28"/>
      <c r="AL79" s="28"/>
      <c r="AM79" s="36">
        <v>4</v>
      </c>
      <c r="AN79" s="35">
        <v>0</v>
      </c>
      <c r="AO79" s="31">
        <v>762.1</v>
      </c>
      <c r="AP79" s="28"/>
      <c r="AQ79" s="43">
        <v>0</v>
      </c>
      <c r="AR79" s="28"/>
      <c r="AS79" s="44"/>
      <c r="AT79" s="45">
        <v>0</v>
      </c>
      <c r="AU79" s="45">
        <v>0</v>
      </c>
      <c r="AV79" s="28">
        <v>6176513</v>
      </c>
      <c r="AW79" s="36">
        <v>265352</v>
      </c>
      <c r="AX79" s="28">
        <v>286936</v>
      </c>
      <c r="AY79" s="36">
        <v>1535005</v>
      </c>
      <c r="AZ79" s="23">
        <v>1</v>
      </c>
      <c r="BA79" s="23">
        <v>1</v>
      </c>
      <c r="BB79" s="36">
        <v>0</v>
      </c>
      <c r="BC79" s="35">
        <v>0</v>
      </c>
      <c r="BE79" s="28">
        <v>6336492</v>
      </c>
      <c r="BF79" s="36">
        <v>5081</v>
      </c>
      <c r="BG79" s="35">
        <v>2780</v>
      </c>
      <c r="BH79" s="48">
        <v>33</v>
      </c>
      <c r="BI79" s="35">
        <v>48107066</v>
      </c>
      <c r="BJ79" s="35">
        <v>51277130</v>
      </c>
      <c r="BK79" s="28"/>
      <c r="BL79" s="47">
        <v>148</v>
      </c>
      <c r="BM79" s="28">
        <v>178</v>
      </c>
      <c r="BN79" s="28">
        <v>203</v>
      </c>
      <c r="BO79" s="28">
        <v>87</v>
      </c>
      <c r="BP79" s="28">
        <v>51</v>
      </c>
      <c r="BQ79" s="28">
        <v>49</v>
      </c>
    </row>
    <row r="80" spans="1:69">
      <c r="A80" s="25">
        <v>269</v>
      </c>
      <c r="B80" s="26" t="s">
        <v>266</v>
      </c>
      <c r="C80" s="27" t="s">
        <v>263</v>
      </c>
      <c r="D80" s="28">
        <v>25364967</v>
      </c>
      <c r="E80" s="28">
        <v>23590571</v>
      </c>
      <c r="F80" s="28">
        <v>24005778</v>
      </c>
      <c r="G80" s="28">
        <v>21392953</v>
      </c>
      <c r="H80" s="29">
        <v>85</v>
      </c>
      <c r="I80" s="30">
        <v>71.5</v>
      </c>
      <c r="J80" s="31">
        <v>248.6</v>
      </c>
      <c r="K80" s="28">
        <v>1094423</v>
      </c>
      <c r="L80" s="32">
        <v>80.5</v>
      </c>
      <c r="M80" s="33">
        <v>89</v>
      </c>
      <c r="N80" s="31">
        <v>74</v>
      </c>
      <c r="O80" s="34">
        <v>66.5</v>
      </c>
      <c r="P80" s="28">
        <v>105849</v>
      </c>
      <c r="Q80" s="35">
        <v>103248</v>
      </c>
      <c r="R80" s="28">
        <v>0</v>
      </c>
      <c r="S80" s="28">
        <v>218610</v>
      </c>
      <c r="T80" s="36">
        <v>0</v>
      </c>
      <c r="U80" s="35">
        <v>0</v>
      </c>
      <c r="V80" s="37">
        <v>0</v>
      </c>
      <c r="W80" s="38">
        <v>0</v>
      </c>
      <c r="X80" s="36">
        <v>24</v>
      </c>
      <c r="Y80" s="35">
        <v>3</v>
      </c>
      <c r="Z80" s="38">
        <v>0</v>
      </c>
      <c r="AA80" s="38">
        <v>0</v>
      </c>
      <c r="AB80" s="39">
        <v>0</v>
      </c>
      <c r="AC80" s="36">
        <v>138090</v>
      </c>
      <c r="AD80" s="28">
        <v>109187</v>
      </c>
      <c r="AE80" s="35">
        <v>109187</v>
      </c>
      <c r="AF80" s="40">
        <v>80.5</v>
      </c>
      <c r="AG80" s="31">
        <v>89</v>
      </c>
      <c r="AH80" s="33">
        <v>74</v>
      </c>
      <c r="AI80" s="41">
        <v>66.5</v>
      </c>
      <c r="AJ80" s="42">
        <v>0</v>
      </c>
      <c r="AK80" s="28"/>
      <c r="AL80" s="28"/>
      <c r="AM80" s="36">
        <v>0</v>
      </c>
      <c r="AN80" s="35">
        <v>0</v>
      </c>
      <c r="AO80" s="31">
        <v>66</v>
      </c>
      <c r="AP80" s="28"/>
      <c r="AQ80" s="43">
        <v>0</v>
      </c>
      <c r="AR80" s="28"/>
      <c r="AS80" s="44"/>
      <c r="AT80" s="45">
        <v>0</v>
      </c>
      <c r="AU80" s="45">
        <v>0</v>
      </c>
      <c r="AV80" s="28">
        <v>1038786</v>
      </c>
      <c r="AW80" s="36">
        <v>0</v>
      </c>
      <c r="AX80" s="28">
        <v>0</v>
      </c>
      <c r="AY80" s="36">
        <v>0</v>
      </c>
      <c r="AZ80" s="23">
        <v>1</v>
      </c>
      <c r="BA80" s="23">
        <v>1</v>
      </c>
      <c r="BB80" s="36">
        <v>0</v>
      </c>
      <c r="BC80" s="35">
        <v>0</v>
      </c>
      <c r="BE80" s="28">
        <v>976620</v>
      </c>
      <c r="BF80" s="36">
        <v>124</v>
      </c>
      <c r="BG80" s="35">
        <v>698</v>
      </c>
      <c r="BH80" s="48">
        <v>33</v>
      </c>
      <c r="BI80" s="35">
        <v>25364967</v>
      </c>
      <c r="BJ80" s="35">
        <v>23566933</v>
      </c>
      <c r="BK80" s="28"/>
      <c r="BL80" s="47">
        <v>20</v>
      </c>
      <c r="BM80" s="28">
        <v>39</v>
      </c>
      <c r="BN80" s="28">
        <v>30</v>
      </c>
      <c r="BO80" s="28">
        <v>14</v>
      </c>
      <c r="BP80" s="28">
        <v>9</v>
      </c>
      <c r="BQ80" s="28">
        <v>7</v>
      </c>
    </row>
    <row r="81" spans="1:69">
      <c r="A81" s="25">
        <v>270</v>
      </c>
      <c r="B81" s="26" t="s">
        <v>265</v>
      </c>
      <c r="C81" s="27" t="s">
        <v>263</v>
      </c>
      <c r="D81" s="28">
        <v>47953332</v>
      </c>
      <c r="E81" s="28">
        <v>43091823</v>
      </c>
      <c r="F81" s="28">
        <v>46468038</v>
      </c>
      <c r="G81" s="28">
        <v>38881991</v>
      </c>
      <c r="H81" s="29">
        <v>380.5</v>
      </c>
      <c r="I81" s="30">
        <v>384.5</v>
      </c>
      <c r="J81" s="31">
        <v>275.8</v>
      </c>
      <c r="K81" s="28">
        <v>4327139</v>
      </c>
      <c r="L81" s="32">
        <v>338</v>
      </c>
      <c r="M81" s="33">
        <v>384.5</v>
      </c>
      <c r="N81" s="31">
        <v>393.5</v>
      </c>
      <c r="O81" s="34">
        <v>418.5</v>
      </c>
      <c r="P81" s="28">
        <v>479881</v>
      </c>
      <c r="Q81" s="35">
        <v>547005</v>
      </c>
      <c r="R81" s="28">
        <v>422848</v>
      </c>
      <c r="S81" s="28">
        <v>444500</v>
      </c>
      <c r="T81" s="36">
        <v>0</v>
      </c>
      <c r="U81" s="35">
        <v>0</v>
      </c>
      <c r="V81" s="37">
        <v>0</v>
      </c>
      <c r="W81" s="38">
        <v>0.22</v>
      </c>
      <c r="X81" s="36">
        <v>151</v>
      </c>
      <c r="Y81" s="35">
        <v>38</v>
      </c>
      <c r="Z81" s="38">
        <v>0.21</v>
      </c>
      <c r="AA81" s="38">
        <v>0</v>
      </c>
      <c r="AB81" s="39">
        <v>0.2944</v>
      </c>
      <c r="AC81" s="36">
        <v>405442</v>
      </c>
      <c r="AD81" s="28">
        <v>393881</v>
      </c>
      <c r="AE81" s="35">
        <v>393881</v>
      </c>
      <c r="AF81" s="40">
        <v>338</v>
      </c>
      <c r="AG81" s="31">
        <v>384.5</v>
      </c>
      <c r="AH81" s="33">
        <v>393.5</v>
      </c>
      <c r="AI81" s="41">
        <v>418.5</v>
      </c>
      <c r="AJ81" s="42">
        <v>0</v>
      </c>
      <c r="AK81" s="28"/>
      <c r="AL81" s="28"/>
      <c r="AM81" s="36">
        <v>0</v>
      </c>
      <c r="AN81" s="35">
        <v>0</v>
      </c>
      <c r="AO81" s="31">
        <v>406.5</v>
      </c>
      <c r="AP81" s="28"/>
      <c r="AQ81" s="43">
        <v>0</v>
      </c>
      <c r="AR81" s="28"/>
      <c r="AS81" s="44"/>
      <c r="AT81" s="45">
        <v>0</v>
      </c>
      <c r="AU81" s="45">
        <v>0</v>
      </c>
      <c r="AV81" s="28">
        <v>3354485</v>
      </c>
      <c r="AW81" s="36">
        <v>64610</v>
      </c>
      <c r="AX81" s="28">
        <v>40488</v>
      </c>
      <c r="AY81" s="36">
        <v>425935</v>
      </c>
      <c r="AZ81" s="23">
        <v>1</v>
      </c>
      <c r="BA81" s="23">
        <v>1</v>
      </c>
      <c r="BB81" s="36">
        <v>0</v>
      </c>
      <c r="BC81" s="35">
        <v>0</v>
      </c>
      <c r="BE81" s="28">
        <v>3758318</v>
      </c>
      <c r="BF81" s="36">
        <v>3389</v>
      </c>
      <c r="BG81" s="35">
        <v>3465</v>
      </c>
      <c r="BH81" s="48">
        <v>33</v>
      </c>
      <c r="BI81" s="35">
        <v>47507044</v>
      </c>
      <c r="BJ81" s="35">
        <v>46009357</v>
      </c>
      <c r="BK81" s="28"/>
      <c r="BL81" s="47">
        <v>78</v>
      </c>
      <c r="BM81" s="28">
        <v>128</v>
      </c>
      <c r="BN81" s="28">
        <v>150</v>
      </c>
      <c r="BO81" s="28">
        <v>63</v>
      </c>
      <c r="BP81" s="28">
        <v>48</v>
      </c>
      <c r="BQ81" s="28">
        <v>42</v>
      </c>
    </row>
    <row r="82" spans="1:69">
      <c r="A82" s="25">
        <v>271</v>
      </c>
      <c r="B82" s="26" t="s">
        <v>264</v>
      </c>
      <c r="C82" s="27" t="s">
        <v>263</v>
      </c>
      <c r="D82" s="28">
        <v>44789333</v>
      </c>
      <c r="E82" s="28">
        <v>40462001</v>
      </c>
      <c r="F82" s="28">
        <v>41684296</v>
      </c>
      <c r="G82" s="28">
        <v>35222482</v>
      </c>
      <c r="H82" s="29">
        <v>249.9</v>
      </c>
      <c r="I82" s="30">
        <v>266.3</v>
      </c>
      <c r="J82" s="31">
        <v>444.8</v>
      </c>
      <c r="K82" s="28">
        <v>3265522</v>
      </c>
      <c r="L82" s="32">
        <v>313.5</v>
      </c>
      <c r="M82" s="33">
        <v>259.89999999999998</v>
      </c>
      <c r="N82" s="31">
        <v>274.3</v>
      </c>
      <c r="O82" s="34">
        <v>263.3</v>
      </c>
      <c r="P82" s="28">
        <v>312027</v>
      </c>
      <c r="Q82" s="35">
        <v>377114</v>
      </c>
      <c r="R82" s="28">
        <v>6327</v>
      </c>
      <c r="S82" s="28">
        <v>372425</v>
      </c>
      <c r="T82" s="36">
        <v>0</v>
      </c>
      <c r="U82" s="35">
        <v>0</v>
      </c>
      <c r="V82" s="37">
        <v>0</v>
      </c>
      <c r="W82" s="38">
        <v>0</v>
      </c>
      <c r="X82" s="36">
        <v>142</v>
      </c>
      <c r="Y82" s="35">
        <v>21</v>
      </c>
      <c r="Z82" s="38">
        <v>0</v>
      </c>
      <c r="AA82" s="38">
        <v>0</v>
      </c>
      <c r="AB82" s="39">
        <v>0</v>
      </c>
      <c r="AC82" s="36">
        <v>324184</v>
      </c>
      <c r="AD82" s="28">
        <v>308413</v>
      </c>
      <c r="AE82" s="35">
        <v>308413</v>
      </c>
      <c r="AF82" s="40">
        <v>313.5</v>
      </c>
      <c r="AG82" s="31">
        <v>259.89999999999998</v>
      </c>
      <c r="AH82" s="33">
        <v>274.3</v>
      </c>
      <c r="AI82" s="41">
        <v>263.3</v>
      </c>
      <c r="AJ82" s="42">
        <v>0</v>
      </c>
      <c r="AK82" s="28"/>
      <c r="AL82" s="28"/>
      <c r="AM82" s="36">
        <v>0</v>
      </c>
      <c r="AN82" s="35">
        <v>0</v>
      </c>
      <c r="AO82" s="31">
        <v>254.3</v>
      </c>
      <c r="AP82" s="28"/>
      <c r="AQ82" s="43">
        <v>0</v>
      </c>
      <c r="AR82" s="28"/>
      <c r="AS82" s="44"/>
      <c r="AT82" s="45">
        <v>0</v>
      </c>
      <c r="AU82" s="45">
        <v>0</v>
      </c>
      <c r="AV82" s="28">
        <v>2890031</v>
      </c>
      <c r="AW82" s="36">
        <v>0</v>
      </c>
      <c r="AX82" s="28">
        <v>0</v>
      </c>
      <c r="AY82" s="36">
        <v>62497</v>
      </c>
      <c r="AZ82" s="23">
        <v>1</v>
      </c>
      <c r="BA82" s="23">
        <v>1</v>
      </c>
      <c r="BB82" s="36">
        <v>0</v>
      </c>
      <c r="BC82" s="35">
        <v>0</v>
      </c>
      <c r="BE82" s="28">
        <v>2875737</v>
      </c>
      <c r="BF82" s="36">
        <v>0</v>
      </c>
      <c r="BG82" s="35">
        <v>1149</v>
      </c>
      <c r="BH82" s="48">
        <v>33</v>
      </c>
      <c r="BI82" s="35">
        <v>44789333</v>
      </c>
      <c r="BJ82" s="35">
        <v>41305558</v>
      </c>
      <c r="BK82" s="28"/>
      <c r="BL82" s="47">
        <v>82</v>
      </c>
      <c r="BM82" s="28">
        <v>129</v>
      </c>
      <c r="BN82" s="28">
        <v>142</v>
      </c>
      <c r="BO82" s="28">
        <v>55</v>
      </c>
      <c r="BP82" s="28">
        <v>19</v>
      </c>
      <c r="BQ82" s="28">
        <v>32</v>
      </c>
    </row>
    <row r="83" spans="1:69">
      <c r="A83" s="25">
        <v>272</v>
      </c>
      <c r="B83" s="26" t="s">
        <v>262</v>
      </c>
      <c r="C83" s="27" t="s">
        <v>260</v>
      </c>
      <c r="D83" s="28">
        <v>41475037</v>
      </c>
      <c r="E83" s="28">
        <v>35750056</v>
      </c>
      <c r="F83" s="28">
        <v>40757368</v>
      </c>
      <c r="G83" s="28">
        <v>31865170</v>
      </c>
      <c r="H83" s="29">
        <v>295.7</v>
      </c>
      <c r="I83" s="30">
        <v>293.7</v>
      </c>
      <c r="J83" s="31">
        <v>411.3</v>
      </c>
      <c r="K83" s="28">
        <v>3514058</v>
      </c>
      <c r="L83" s="32">
        <v>302.3</v>
      </c>
      <c r="M83" s="33">
        <v>308.2</v>
      </c>
      <c r="N83" s="31">
        <v>304.2</v>
      </c>
      <c r="O83" s="34">
        <v>313.2</v>
      </c>
      <c r="P83" s="28">
        <v>314812</v>
      </c>
      <c r="Q83" s="35">
        <v>371321</v>
      </c>
      <c r="R83" s="28">
        <v>193031</v>
      </c>
      <c r="S83" s="28">
        <v>373480</v>
      </c>
      <c r="T83" s="36">
        <v>0</v>
      </c>
      <c r="U83" s="35">
        <v>0</v>
      </c>
      <c r="V83" s="37">
        <v>0</v>
      </c>
      <c r="W83" s="38">
        <v>0.04</v>
      </c>
      <c r="X83" s="36">
        <v>133</v>
      </c>
      <c r="Y83" s="35">
        <v>30</v>
      </c>
      <c r="Z83" s="38">
        <v>0.03</v>
      </c>
      <c r="AA83" s="38">
        <v>0</v>
      </c>
      <c r="AB83" s="39">
        <v>0.18410000000000001</v>
      </c>
      <c r="AC83" s="36">
        <v>283749</v>
      </c>
      <c r="AD83" s="28">
        <v>268773</v>
      </c>
      <c r="AE83" s="35">
        <v>268773</v>
      </c>
      <c r="AF83" s="40">
        <v>302.3</v>
      </c>
      <c r="AG83" s="31">
        <v>308.2</v>
      </c>
      <c r="AH83" s="33">
        <v>304.2</v>
      </c>
      <c r="AI83" s="41">
        <v>313.2</v>
      </c>
      <c r="AJ83" s="42">
        <v>0</v>
      </c>
      <c r="AK83" s="28"/>
      <c r="AL83" s="28"/>
      <c r="AM83" s="36">
        <v>0</v>
      </c>
      <c r="AN83" s="35">
        <v>1</v>
      </c>
      <c r="AO83" s="31">
        <v>301.7</v>
      </c>
      <c r="AP83" s="28"/>
      <c r="AQ83" s="43">
        <v>0</v>
      </c>
      <c r="AR83" s="28"/>
      <c r="AS83" s="44"/>
      <c r="AT83" s="45">
        <v>0</v>
      </c>
      <c r="AU83" s="45">
        <v>0</v>
      </c>
      <c r="AV83" s="28">
        <v>2961351</v>
      </c>
      <c r="AW83" s="36">
        <v>0</v>
      </c>
      <c r="AX83" s="28">
        <v>0</v>
      </c>
      <c r="AY83" s="36">
        <v>152269</v>
      </c>
      <c r="AZ83" s="23">
        <v>1</v>
      </c>
      <c r="BA83" s="23">
        <v>1</v>
      </c>
      <c r="BB83" s="36">
        <v>0</v>
      </c>
      <c r="BC83" s="35">
        <v>0</v>
      </c>
      <c r="BE83" s="28">
        <v>3142519</v>
      </c>
      <c r="BF83" s="36">
        <v>3639</v>
      </c>
      <c r="BG83" s="35">
        <v>3117</v>
      </c>
      <c r="BH83" s="48">
        <v>33</v>
      </c>
      <c r="BI83" s="35">
        <v>41475037</v>
      </c>
      <c r="BJ83" s="35">
        <v>40038196</v>
      </c>
      <c r="BK83" s="28"/>
      <c r="BL83" s="47">
        <v>100</v>
      </c>
      <c r="BM83" s="28">
        <v>132</v>
      </c>
      <c r="BN83" s="28">
        <v>136</v>
      </c>
      <c r="BO83" s="28">
        <v>23</v>
      </c>
      <c r="BP83" s="28">
        <v>30</v>
      </c>
      <c r="BQ83" s="28">
        <v>25</v>
      </c>
    </row>
    <row r="84" spans="1:69">
      <c r="A84" s="25">
        <v>273</v>
      </c>
      <c r="B84" s="26" t="s">
        <v>261</v>
      </c>
      <c r="C84" s="27" t="s">
        <v>260</v>
      </c>
      <c r="D84" s="28">
        <v>83957302</v>
      </c>
      <c r="E84" s="28">
        <v>74284989</v>
      </c>
      <c r="F84" s="28">
        <v>83253327</v>
      </c>
      <c r="G84" s="28">
        <v>67534559</v>
      </c>
      <c r="H84" s="29">
        <v>771.9</v>
      </c>
      <c r="I84" s="30">
        <v>798.7</v>
      </c>
      <c r="J84" s="31">
        <v>565</v>
      </c>
      <c r="K84" s="28">
        <v>7915340</v>
      </c>
      <c r="L84" s="32">
        <v>774.3</v>
      </c>
      <c r="M84" s="33">
        <v>801.9</v>
      </c>
      <c r="N84" s="31">
        <v>828.7</v>
      </c>
      <c r="O84" s="34">
        <v>809.1</v>
      </c>
      <c r="P84" s="28">
        <v>930232</v>
      </c>
      <c r="Q84" s="35">
        <v>951034</v>
      </c>
      <c r="R84" s="28">
        <v>967085</v>
      </c>
      <c r="S84" s="28">
        <v>824819</v>
      </c>
      <c r="T84" s="36">
        <v>0</v>
      </c>
      <c r="U84" s="35">
        <v>0</v>
      </c>
      <c r="V84" s="37">
        <v>0</v>
      </c>
      <c r="W84" s="38">
        <v>0.3</v>
      </c>
      <c r="X84" s="36">
        <v>306</v>
      </c>
      <c r="Y84" s="35">
        <v>78</v>
      </c>
      <c r="Z84" s="38">
        <v>0.28999999999999998</v>
      </c>
      <c r="AA84" s="38">
        <v>0</v>
      </c>
      <c r="AB84" s="39">
        <v>0.37590000000000001</v>
      </c>
      <c r="AC84" s="36">
        <v>1342099</v>
      </c>
      <c r="AD84" s="28">
        <v>1255464</v>
      </c>
      <c r="AE84" s="35">
        <v>1255464</v>
      </c>
      <c r="AF84" s="40">
        <v>774.3</v>
      </c>
      <c r="AG84" s="31">
        <v>801.9</v>
      </c>
      <c r="AH84" s="33">
        <v>828.7</v>
      </c>
      <c r="AI84" s="41">
        <v>809.1</v>
      </c>
      <c r="AJ84" s="42">
        <v>0</v>
      </c>
      <c r="AK84" s="28"/>
      <c r="AL84" s="28"/>
      <c r="AM84" s="36">
        <v>1</v>
      </c>
      <c r="AN84" s="35">
        <v>0</v>
      </c>
      <c r="AO84" s="31">
        <v>775.1</v>
      </c>
      <c r="AP84" s="28"/>
      <c r="AQ84" s="43">
        <v>0</v>
      </c>
      <c r="AR84" s="28"/>
      <c r="AS84" s="44"/>
      <c r="AT84" s="45">
        <v>0</v>
      </c>
      <c r="AU84" s="45">
        <v>0</v>
      </c>
      <c r="AV84" s="28">
        <v>6438718</v>
      </c>
      <c r="AW84" s="36">
        <v>194708</v>
      </c>
      <c r="AX84" s="28">
        <v>211560</v>
      </c>
      <c r="AY84" s="36">
        <v>823462</v>
      </c>
      <c r="AZ84" s="23">
        <v>1</v>
      </c>
      <c r="BA84" s="23">
        <v>1</v>
      </c>
      <c r="BB84" s="36">
        <v>139560</v>
      </c>
      <c r="BC84" s="35">
        <v>140170</v>
      </c>
      <c r="BE84" s="28">
        <v>6964306</v>
      </c>
      <c r="BF84" s="36">
        <v>6036</v>
      </c>
      <c r="BG84" s="35">
        <v>5902</v>
      </c>
      <c r="BH84" s="48">
        <v>33</v>
      </c>
      <c r="BI84" s="35">
        <v>83957302</v>
      </c>
      <c r="BJ84" s="35">
        <v>82671786</v>
      </c>
      <c r="BK84" s="28"/>
      <c r="BL84" s="47">
        <v>239</v>
      </c>
      <c r="BM84" s="28">
        <v>294</v>
      </c>
      <c r="BN84" s="28">
        <v>300</v>
      </c>
      <c r="BO84" s="28">
        <v>64</v>
      </c>
      <c r="BP84" s="28">
        <v>82</v>
      </c>
      <c r="BQ84" s="28">
        <v>95</v>
      </c>
    </row>
    <row r="85" spans="1:69">
      <c r="A85" s="25">
        <v>274</v>
      </c>
      <c r="B85" s="26" t="s">
        <v>259</v>
      </c>
      <c r="C85" s="27" t="s">
        <v>257</v>
      </c>
      <c r="D85" s="28">
        <v>63650635</v>
      </c>
      <c r="E85" s="28">
        <v>58292558</v>
      </c>
      <c r="F85" s="28">
        <v>61380572</v>
      </c>
      <c r="G85" s="28">
        <v>52643511</v>
      </c>
      <c r="H85" s="29">
        <v>425.9</v>
      </c>
      <c r="I85" s="30">
        <v>399.3</v>
      </c>
      <c r="J85" s="31">
        <v>637</v>
      </c>
      <c r="K85" s="28">
        <v>4480412</v>
      </c>
      <c r="L85" s="32">
        <v>417.5</v>
      </c>
      <c r="M85" s="33">
        <v>425.9</v>
      </c>
      <c r="N85" s="31">
        <v>399.3</v>
      </c>
      <c r="O85" s="34">
        <v>432.6</v>
      </c>
      <c r="P85" s="28">
        <v>398364</v>
      </c>
      <c r="Q85" s="35">
        <v>436295</v>
      </c>
      <c r="R85" s="28">
        <v>48823</v>
      </c>
      <c r="S85" s="28">
        <v>508174</v>
      </c>
      <c r="T85" s="36">
        <v>0</v>
      </c>
      <c r="U85" s="35">
        <v>0</v>
      </c>
      <c r="V85" s="37">
        <v>0</v>
      </c>
      <c r="W85" s="38">
        <v>0</v>
      </c>
      <c r="X85" s="36">
        <v>173</v>
      </c>
      <c r="Y85" s="35">
        <v>52</v>
      </c>
      <c r="Z85" s="38">
        <v>0</v>
      </c>
      <c r="AA85" s="38">
        <v>0</v>
      </c>
      <c r="AB85" s="39">
        <v>5.9400000000000001E-2</v>
      </c>
      <c r="AC85" s="36">
        <v>412463</v>
      </c>
      <c r="AD85" s="28">
        <v>408993</v>
      </c>
      <c r="AE85" s="35">
        <v>408993</v>
      </c>
      <c r="AF85" s="40">
        <v>417.5</v>
      </c>
      <c r="AG85" s="31">
        <v>425.9</v>
      </c>
      <c r="AH85" s="33">
        <v>399.3</v>
      </c>
      <c r="AI85" s="41">
        <v>432.6</v>
      </c>
      <c r="AJ85" s="42">
        <v>0</v>
      </c>
      <c r="AK85" s="28"/>
      <c r="AL85" s="28"/>
      <c r="AM85" s="36">
        <v>0</v>
      </c>
      <c r="AN85" s="35">
        <v>0</v>
      </c>
      <c r="AO85" s="31">
        <v>423.1</v>
      </c>
      <c r="AP85" s="28"/>
      <c r="AQ85" s="43">
        <v>0</v>
      </c>
      <c r="AR85" s="28"/>
      <c r="AS85" s="44"/>
      <c r="AT85" s="45">
        <v>0</v>
      </c>
      <c r="AU85" s="45">
        <v>0</v>
      </c>
      <c r="AV85" s="28">
        <v>3621816</v>
      </c>
      <c r="AW85" s="36">
        <v>0</v>
      </c>
      <c r="AX85" s="28">
        <v>0</v>
      </c>
      <c r="AY85" s="36">
        <v>62297</v>
      </c>
      <c r="AZ85" s="23">
        <v>1</v>
      </c>
      <c r="BA85" s="23">
        <v>1</v>
      </c>
      <c r="BB85" s="36">
        <v>0</v>
      </c>
      <c r="BC85" s="35">
        <v>0</v>
      </c>
      <c r="BE85" s="28">
        <v>4024926</v>
      </c>
      <c r="BF85" s="36">
        <v>1330</v>
      </c>
      <c r="BG85" s="35">
        <v>827</v>
      </c>
      <c r="BH85" s="48">
        <v>33</v>
      </c>
      <c r="BI85" s="35">
        <v>63650635</v>
      </c>
      <c r="BJ85" s="35">
        <v>61336325</v>
      </c>
      <c r="BK85" s="28"/>
      <c r="BL85" s="47">
        <v>114</v>
      </c>
      <c r="BM85" s="28">
        <v>160</v>
      </c>
      <c r="BN85" s="28">
        <v>137</v>
      </c>
      <c r="BO85" s="28">
        <v>57</v>
      </c>
      <c r="BP85" s="28">
        <v>43</v>
      </c>
      <c r="BQ85" s="28">
        <v>68</v>
      </c>
    </row>
    <row r="86" spans="1:69">
      <c r="A86" s="25">
        <v>275</v>
      </c>
      <c r="B86" s="26" t="s">
        <v>258</v>
      </c>
      <c r="C86" s="27" t="s">
        <v>257</v>
      </c>
      <c r="D86" s="28">
        <v>26681453</v>
      </c>
      <c r="E86" s="28">
        <v>25768040</v>
      </c>
      <c r="F86" s="28">
        <v>24361909</v>
      </c>
      <c r="G86" s="28">
        <v>22994943</v>
      </c>
      <c r="H86" s="29">
        <v>67.5</v>
      </c>
      <c r="I86" s="30">
        <v>72</v>
      </c>
      <c r="J86" s="31">
        <v>662</v>
      </c>
      <c r="K86" s="28">
        <v>1044408</v>
      </c>
      <c r="L86" s="32">
        <v>73.3</v>
      </c>
      <c r="M86" s="33">
        <v>67.5</v>
      </c>
      <c r="N86" s="31">
        <v>72</v>
      </c>
      <c r="O86" s="34">
        <v>71.5</v>
      </c>
      <c r="P86" s="28">
        <v>89619</v>
      </c>
      <c r="Q86" s="35">
        <v>96347</v>
      </c>
      <c r="R86" s="28">
        <v>0</v>
      </c>
      <c r="S86" s="28">
        <v>121926</v>
      </c>
      <c r="T86" s="36">
        <v>0</v>
      </c>
      <c r="U86" s="35">
        <v>0</v>
      </c>
      <c r="V86" s="37">
        <v>0</v>
      </c>
      <c r="W86" s="38">
        <v>0</v>
      </c>
      <c r="X86" s="36">
        <v>35</v>
      </c>
      <c r="Y86" s="35">
        <v>2</v>
      </c>
      <c r="Z86" s="38">
        <v>0</v>
      </c>
      <c r="AA86" s="38">
        <v>0</v>
      </c>
      <c r="AB86" s="39">
        <v>0</v>
      </c>
      <c r="AC86" s="36">
        <v>97318</v>
      </c>
      <c r="AD86" s="28">
        <v>101309</v>
      </c>
      <c r="AE86" s="35">
        <v>101309</v>
      </c>
      <c r="AF86" s="40">
        <v>73.3</v>
      </c>
      <c r="AG86" s="31">
        <v>67.5</v>
      </c>
      <c r="AH86" s="33">
        <v>72</v>
      </c>
      <c r="AI86" s="41">
        <v>71.5</v>
      </c>
      <c r="AJ86" s="42">
        <v>0</v>
      </c>
      <c r="AK86" s="28"/>
      <c r="AL86" s="28"/>
      <c r="AM86" s="36">
        <v>0</v>
      </c>
      <c r="AN86" s="35">
        <v>0</v>
      </c>
      <c r="AO86" s="31">
        <v>71.5</v>
      </c>
      <c r="AP86" s="28"/>
      <c r="AQ86" s="43">
        <v>0</v>
      </c>
      <c r="AR86" s="28"/>
      <c r="AS86" s="44"/>
      <c r="AT86" s="45">
        <v>0</v>
      </c>
      <c r="AU86" s="45">
        <v>0</v>
      </c>
      <c r="AV86" s="28">
        <v>884421</v>
      </c>
      <c r="AW86" s="36">
        <v>0</v>
      </c>
      <c r="AX86" s="28">
        <v>0</v>
      </c>
      <c r="AY86" s="36">
        <v>0</v>
      </c>
      <c r="AZ86" s="23">
        <v>1</v>
      </c>
      <c r="BA86" s="23">
        <v>1</v>
      </c>
      <c r="BB86" s="36">
        <v>0</v>
      </c>
      <c r="BC86" s="35">
        <v>0</v>
      </c>
      <c r="BE86" s="28">
        <v>941272</v>
      </c>
      <c r="BF86" s="36">
        <v>96</v>
      </c>
      <c r="BG86" s="35">
        <v>178</v>
      </c>
      <c r="BH86" s="48">
        <v>33</v>
      </c>
      <c r="BI86" s="35">
        <v>26681453</v>
      </c>
      <c r="BJ86" s="35">
        <v>24337427</v>
      </c>
      <c r="BK86" s="28"/>
      <c r="BL86" s="47">
        <v>11</v>
      </c>
      <c r="BM86" s="28">
        <v>25</v>
      </c>
      <c r="BN86" s="28">
        <v>32</v>
      </c>
      <c r="BO86" s="28">
        <v>14</v>
      </c>
      <c r="BP86" s="28">
        <v>4</v>
      </c>
      <c r="BQ86" s="28">
        <v>1</v>
      </c>
    </row>
    <row r="87" spans="1:69">
      <c r="A87" s="25">
        <v>281</v>
      </c>
      <c r="B87" s="26" t="s">
        <v>256</v>
      </c>
      <c r="C87" s="27" t="s">
        <v>255</v>
      </c>
      <c r="D87" s="28">
        <v>52858105</v>
      </c>
      <c r="E87" s="28">
        <v>47694986</v>
      </c>
      <c r="F87" s="28">
        <v>51588813</v>
      </c>
      <c r="G87" s="28">
        <v>44134096</v>
      </c>
      <c r="H87" s="29">
        <v>384</v>
      </c>
      <c r="I87" s="30">
        <v>363</v>
      </c>
      <c r="J87" s="31">
        <v>728.3</v>
      </c>
      <c r="K87" s="28">
        <v>4224957</v>
      </c>
      <c r="L87" s="32">
        <v>379</v>
      </c>
      <c r="M87" s="33">
        <v>396.5</v>
      </c>
      <c r="N87" s="31">
        <v>368</v>
      </c>
      <c r="O87" s="34">
        <v>364.5</v>
      </c>
      <c r="P87" s="28">
        <v>451114</v>
      </c>
      <c r="Q87" s="35">
        <v>439731</v>
      </c>
      <c r="R87" s="28">
        <v>174341</v>
      </c>
      <c r="S87" s="28">
        <v>452779</v>
      </c>
      <c r="T87" s="36">
        <v>0</v>
      </c>
      <c r="U87" s="35">
        <v>0</v>
      </c>
      <c r="V87" s="37">
        <v>0</v>
      </c>
      <c r="W87" s="38">
        <v>0</v>
      </c>
      <c r="X87" s="36">
        <v>181</v>
      </c>
      <c r="Y87" s="35">
        <v>34</v>
      </c>
      <c r="Z87" s="38">
        <v>0</v>
      </c>
      <c r="AA87" s="38">
        <v>0</v>
      </c>
      <c r="AB87" s="39">
        <v>0.13289999999999999</v>
      </c>
      <c r="AC87" s="36">
        <v>390953</v>
      </c>
      <c r="AD87" s="28">
        <v>393962</v>
      </c>
      <c r="AE87" s="35">
        <v>393962</v>
      </c>
      <c r="AF87" s="40">
        <v>379</v>
      </c>
      <c r="AG87" s="31">
        <v>396.5</v>
      </c>
      <c r="AH87" s="33">
        <v>368</v>
      </c>
      <c r="AI87" s="41">
        <v>364.5</v>
      </c>
      <c r="AJ87" s="42">
        <v>0</v>
      </c>
      <c r="AK87" s="28"/>
      <c r="AL87" s="28"/>
      <c r="AM87" s="36">
        <v>0</v>
      </c>
      <c r="AN87" s="35">
        <v>0</v>
      </c>
      <c r="AO87" s="31">
        <v>355.5</v>
      </c>
      <c r="AP87" s="28"/>
      <c r="AQ87" s="43">
        <v>0</v>
      </c>
      <c r="AR87" s="28"/>
      <c r="AS87" s="44"/>
      <c r="AT87" s="45">
        <v>0</v>
      </c>
      <c r="AU87" s="45">
        <v>0</v>
      </c>
      <c r="AV87" s="28">
        <v>3504297</v>
      </c>
      <c r="AW87" s="36">
        <v>0</v>
      </c>
      <c r="AX87" s="28">
        <v>0</v>
      </c>
      <c r="AY87" s="36">
        <v>149859</v>
      </c>
      <c r="AZ87" s="23">
        <v>1</v>
      </c>
      <c r="BA87" s="23">
        <v>1</v>
      </c>
      <c r="BB87" s="36">
        <v>0</v>
      </c>
      <c r="BC87" s="35">
        <v>0</v>
      </c>
      <c r="BE87" s="28">
        <v>3785226</v>
      </c>
      <c r="BF87" s="36">
        <v>1048</v>
      </c>
      <c r="BG87" s="35">
        <v>4302</v>
      </c>
      <c r="BH87" s="48">
        <v>33</v>
      </c>
      <c r="BI87" s="35">
        <v>52773138</v>
      </c>
      <c r="BJ87" s="35">
        <v>51536411</v>
      </c>
      <c r="BK87" s="28"/>
      <c r="BL87" s="47">
        <v>130</v>
      </c>
      <c r="BM87" s="28">
        <v>181</v>
      </c>
      <c r="BN87" s="28">
        <v>146</v>
      </c>
      <c r="BO87" s="28">
        <v>53</v>
      </c>
      <c r="BP87" s="28">
        <v>38</v>
      </c>
      <c r="BQ87" s="28">
        <v>45</v>
      </c>
    </row>
    <row r="88" spans="1:69">
      <c r="A88" s="25">
        <v>282</v>
      </c>
      <c r="B88" s="26" t="s">
        <v>254</v>
      </c>
      <c r="C88" s="27" t="s">
        <v>252</v>
      </c>
      <c r="D88" s="28">
        <v>29178845</v>
      </c>
      <c r="E88" s="28">
        <v>24024289</v>
      </c>
      <c r="F88" s="28">
        <v>29905256</v>
      </c>
      <c r="G88" s="28">
        <v>22858806</v>
      </c>
      <c r="H88" s="29">
        <v>354.1</v>
      </c>
      <c r="I88" s="30">
        <v>360.5</v>
      </c>
      <c r="J88" s="31">
        <v>541</v>
      </c>
      <c r="K88" s="28">
        <v>5877164</v>
      </c>
      <c r="L88" s="32">
        <v>573</v>
      </c>
      <c r="M88" s="33">
        <v>517.79999999999995</v>
      </c>
      <c r="N88" s="31">
        <v>533.1</v>
      </c>
      <c r="O88" s="34">
        <v>565.29999999999995</v>
      </c>
      <c r="P88" s="28">
        <v>733408</v>
      </c>
      <c r="Q88" s="35">
        <v>870626</v>
      </c>
      <c r="R88" s="28">
        <v>1033781</v>
      </c>
      <c r="S88" s="28">
        <v>544334</v>
      </c>
      <c r="T88" s="36">
        <v>6393</v>
      </c>
      <c r="U88" s="35">
        <v>9695</v>
      </c>
      <c r="V88" s="37">
        <v>0.01</v>
      </c>
      <c r="W88" s="38">
        <v>0.79</v>
      </c>
      <c r="X88" s="36">
        <v>197</v>
      </c>
      <c r="Y88" s="35">
        <v>47</v>
      </c>
      <c r="Z88" s="38">
        <v>0.78</v>
      </c>
      <c r="AA88" s="38">
        <v>0.23</v>
      </c>
      <c r="AB88" s="39">
        <v>0.66779999999999995</v>
      </c>
      <c r="AC88" s="36">
        <v>757063</v>
      </c>
      <c r="AD88" s="28">
        <v>708333</v>
      </c>
      <c r="AE88" s="35">
        <v>708333</v>
      </c>
      <c r="AF88" s="40">
        <v>374.5</v>
      </c>
      <c r="AG88" s="31">
        <v>357.1</v>
      </c>
      <c r="AH88" s="33">
        <v>362.5</v>
      </c>
      <c r="AI88" s="41">
        <v>357</v>
      </c>
      <c r="AJ88" s="42">
        <v>0</v>
      </c>
      <c r="AK88" s="28"/>
      <c r="AL88" s="28"/>
      <c r="AM88" s="36">
        <v>5</v>
      </c>
      <c r="AN88" s="35">
        <v>0</v>
      </c>
      <c r="AO88" s="31">
        <v>352</v>
      </c>
      <c r="AP88" s="28"/>
      <c r="AQ88" s="43">
        <v>0</v>
      </c>
      <c r="AR88" s="28"/>
      <c r="AS88" s="44"/>
      <c r="AT88" s="45">
        <v>0</v>
      </c>
      <c r="AU88" s="45">
        <v>0</v>
      </c>
      <c r="AV88" s="28">
        <v>4534292</v>
      </c>
      <c r="AW88" s="36">
        <v>85202</v>
      </c>
      <c r="AX88" s="28">
        <v>93304</v>
      </c>
      <c r="AY88" s="36">
        <v>878640</v>
      </c>
      <c r="AZ88" s="23">
        <v>1</v>
      </c>
      <c r="BA88" s="23">
        <v>1</v>
      </c>
      <c r="BB88" s="36">
        <v>0</v>
      </c>
      <c r="BC88" s="35">
        <v>0</v>
      </c>
      <c r="BE88" s="28">
        <v>5006145</v>
      </c>
      <c r="BF88" s="36">
        <v>0</v>
      </c>
      <c r="BG88" s="35">
        <v>0</v>
      </c>
      <c r="BH88" s="48">
        <v>33</v>
      </c>
      <c r="BI88" s="35">
        <v>29178845</v>
      </c>
      <c r="BJ88" s="35">
        <v>29905256</v>
      </c>
      <c r="BK88" s="28"/>
      <c r="BL88" s="47">
        <v>176</v>
      </c>
      <c r="BM88" s="28">
        <v>171</v>
      </c>
      <c r="BN88" s="28">
        <v>178</v>
      </c>
      <c r="BO88" s="28">
        <v>60</v>
      </c>
      <c r="BP88" s="28">
        <v>68</v>
      </c>
      <c r="BQ88" s="28">
        <v>57</v>
      </c>
    </row>
    <row r="89" spans="1:69">
      <c r="A89" s="25">
        <v>283</v>
      </c>
      <c r="B89" s="26" t="s">
        <v>253</v>
      </c>
      <c r="C89" s="27" t="s">
        <v>252</v>
      </c>
      <c r="D89" s="28">
        <v>19993025</v>
      </c>
      <c r="E89" s="28">
        <v>18582016</v>
      </c>
      <c r="F89" s="28">
        <v>16127471</v>
      </c>
      <c r="G89" s="28">
        <v>14116612</v>
      </c>
      <c r="H89" s="29">
        <v>98</v>
      </c>
      <c r="I89" s="30">
        <v>114</v>
      </c>
      <c r="J89" s="31">
        <v>160</v>
      </c>
      <c r="K89" s="28">
        <v>10372096</v>
      </c>
      <c r="L89" s="32">
        <v>94.1</v>
      </c>
      <c r="M89" s="33">
        <v>100.5</v>
      </c>
      <c r="N89" s="31">
        <v>116</v>
      </c>
      <c r="O89" s="34">
        <v>1621.4</v>
      </c>
      <c r="P89" s="28">
        <v>367957</v>
      </c>
      <c r="Q89" s="35">
        <v>419440</v>
      </c>
      <c r="R89" s="28">
        <v>0</v>
      </c>
      <c r="S89" s="28">
        <v>299912</v>
      </c>
      <c r="T89" s="36">
        <v>0</v>
      </c>
      <c r="U89" s="35">
        <v>0</v>
      </c>
      <c r="V89" s="37">
        <v>0</v>
      </c>
      <c r="W89" s="38">
        <v>1</v>
      </c>
      <c r="X89" s="36">
        <v>72</v>
      </c>
      <c r="Y89" s="35">
        <v>5</v>
      </c>
      <c r="Z89" s="38">
        <v>1</v>
      </c>
      <c r="AA89" s="38">
        <v>0.66</v>
      </c>
      <c r="AB89" s="39">
        <v>0.2205</v>
      </c>
      <c r="AC89" s="36">
        <v>130453</v>
      </c>
      <c r="AD89" s="28">
        <v>132874</v>
      </c>
      <c r="AE89" s="35">
        <v>132874</v>
      </c>
      <c r="AF89" s="40">
        <v>94.1</v>
      </c>
      <c r="AG89" s="31">
        <v>100.5</v>
      </c>
      <c r="AH89" s="33">
        <v>116</v>
      </c>
      <c r="AI89" s="41">
        <v>113.5</v>
      </c>
      <c r="AJ89" s="42">
        <v>0</v>
      </c>
      <c r="AK89" s="28"/>
      <c r="AL89" s="28"/>
      <c r="AM89" s="36">
        <v>24</v>
      </c>
      <c r="AN89" s="35">
        <v>0</v>
      </c>
      <c r="AO89" s="31">
        <v>108.5</v>
      </c>
      <c r="AP89" s="28"/>
      <c r="AQ89" s="43">
        <v>0</v>
      </c>
      <c r="AR89" s="28"/>
      <c r="AS89" s="44"/>
      <c r="AT89" s="45">
        <v>0</v>
      </c>
      <c r="AU89" s="45">
        <v>0</v>
      </c>
      <c r="AV89" s="28">
        <v>1345460</v>
      </c>
      <c r="AW89" s="36">
        <v>0</v>
      </c>
      <c r="AX89" s="28">
        <v>0</v>
      </c>
      <c r="AY89" s="36">
        <v>15546</v>
      </c>
      <c r="AZ89" s="23">
        <v>1</v>
      </c>
      <c r="BA89" s="23">
        <v>1</v>
      </c>
      <c r="BB89" s="36">
        <v>0</v>
      </c>
      <c r="BC89" s="35">
        <v>0</v>
      </c>
      <c r="BE89" s="28">
        <v>9952366</v>
      </c>
      <c r="BF89" s="36">
        <v>2582</v>
      </c>
      <c r="BG89" s="35">
        <v>1015</v>
      </c>
      <c r="BH89" s="48">
        <v>33</v>
      </c>
      <c r="BI89" s="35">
        <v>19993025</v>
      </c>
      <c r="BJ89" s="35">
        <v>16127471</v>
      </c>
      <c r="BK89" s="28"/>
      <c r="BL89" s="47">
        <v>61</v>
      </c>
      <c r="BM89" s="28">
        <v>78</v>
      </c>
      <c r="BN89" s="28">
        <v>93</v>
      </c>
      <c r="BO89" s="28">
        <v>15</v>
      </c>
      <c r="BP89" s="28">
        <v>10</v>
      </c>
      <c r="BQ89" s="28">
        <v>8</v>
      </c>
    </row>
    <row r="90" spans="1:69">
      <c r="A90" s="25">
        <v>284</v>
      </c>
      <c r="B90" s="26" t="s">
        <v>251</v>
      </c>
      <c r="C90" s="27" t="s">
        <v>250</v>
      </c>
      <c r="D90" s="28">
        <v>65643612</v>
      </c>
      <c r="E90" s="28">
        <v>59669328</v>
      </c>
      <c r="F90" s="28">
        <v>69099222</v>
      </c>
      <c r="G90" s="28">
        <v>59593850</v>
      </c>
      <c r="H90" s="29">
        <v>360</v>
      </c>
      <c r="I90" s="30">
        <v>355.9</v>
      </c>
      <c r="J90" s="31">
        <v>780</v>
      </c>
      <c r="K90" s="28">
        <v>4028988</v>
      </c>
      <c r="L90" s="32">
        <v>354</v>
      </c>
      <c r="M90" s="33">
        <v>368</v>
      </c>
      <c r="N90" s="31">
        <v>368.7</v>
      </c>
      <c r="O90" s="34">
        <v>386</v>
      </c>
      <c r="P90" s="28">
        <v>478522</v>
      </c>
      <c r="Q90" s="35">
        <v>383695</v>
      </c>
      <c r="R90" s="28">
        <v>0</v>
      </c>
      <c r="S90" s="28">
        <v>443057</v>
      </c>
      <c r="T90" s="36">
        <v>0</v>
      </c>
      <c r="U90" s="35">
        <v>0</v>
      </c>
      <c r="V90" s="37">
        <v>0</v>
      </c>
      <c r="W90" s="38">
        <v>0</v>
      </c>
      <c r="X90" s="36">
        <v>120</v>
      </c>
      <c r="Y90" s="35">
        <v>44</v>
      </c>
      <c r="Z90" s="38">
        <v>0</v>
      </c>
      <c r="AA90" s="38">
        <v>0</v>
      </c>
      <c r="AB90" s="39">
        <v>0</v>
      </c>
      <c r="AC90" s="36">
        <v>416921</v>
      </c>
      <c r="AD90" s="28">
        <v>389273</v>
      </c>
      <c r="AE90" s="35">
        <v>389273</v>
      </c>
      <c r="AF90" s="40">
        <v>351.2</v>
      </c>
      <c r="AG90" s="31">
        <v>365</v>
      </c>
      <c r="AH90" s="33">
        <v>360.4</v>
      </c>
      <c r="AI90" s="41">
        <v>382.1</v>
      </c>
      <c r="AJ90" s="42">
        <v>0</v>
      </c>
      <c r="AK90" s="28"/>
      <c r="AL90" s="28"/>
      <c r="AM90" s="36">
        <v>0</v>
      </c>
      <c r="AN90" s="35">
        <v>0</v>
      </c>
      <c r="AO90" s="31">
        <v>378.6</v>
      </c>
      <c r="AP90" s="28"/>
      <c r="AQ90" s="43">
        <v>0</v>
      </c>
      <c r="AR90" s="28"/>
      <c r="AS90" s="44"/>
      <c r="AT90" s="45">
        <v>0</v>
      </c>
      <c r="AU90" s="45">
        <v>0</v>
      </c>
      <c r="AV90" s="28">
        <v>3300447</v>
      </c>
      <c r="AW90" s="36">
        <v>0</v>
      </c>
      <c r="AX90" s="28">
        <v>0</v>
      </c>
      <c r="AY90" s="36">
        <v>0</v>
      </c>
      <c r="AZ90" s="23">
        <v>1</v>
      </c>
      <c r="BA90" s="23">
        <v>1</v>
      </c>
      <c r="BB90" s="36">
        <v>0</v>
      </c>
      <c r="BC90" s="35">
        <v>0</v>
      </c>
      <c r="BE90" s="28">
        <v>3645293</v>
      </c>
      <c r="BF90" s="36">
        <v>885</v>
      </c>
      <c r="BG90" s="35">
        <v>1021</v>
      </c>
      <c r="BH90" s="48">
        <v>33</v>
      </c>
      <c r="BI90" s="35">
        <v>65183570</v>
      </c>
      <c r="BJ90" s="35">
        <v>68698879</v>
      </c>
      <c r="BK90" s="28"/>
      <c r="BL90" s="47">
        <v>96</v>
      </c>
      <c r="BM90" s="28">
        <v>118</v>
      </c>
      <c r="BN90" s="28">
        <v>122</v>
      </c>
      <c r="BO90" s="28">
        <v>24</v>
      </c>
      <c r="BP90" s="28">
        <v>25</v>
      </c>
      <c r="BQ90" s="28">
        <v>28</v>
      </c>
    </row>
    <row r="91" spans="1:69">
      <c r="A91" s="25">
        <v>285</v>
      </c>
      <c r="B91" s="26" t="s">
        <v>249</v>
      </c>
      <c r="C91" s="27" t="s">
        <v>247</v>
      </c>
      <c r="D91" s="28">
        <v>11423689</v>
      </c>
      <c r="E91" s="28">
        <v>9982019</v>
      </c>
      <c r="F91" s="28">
        <v>11766150</v>
      </c>
      <c r="G91" s="28">
        <v>9825665</v>
      </c>
      <c r="H91" s="29">
        <v>134.5</v>
      </c>
      <c r="I91" s="30">
        <v>123.5</v>
      </c>
      <c r="J91" s="31">
        <v>259</v>
      </c>
      <c r="K91" s="28">
        <v>1685391</v>
      </c>
      <c r="L91" s="32">
        <v>127.7</v>
      </c>
      <c r="M91" s="33">
        <v>135.5</v>
      </c>
      <c r="N91" s="31">
        <v>124.5</v>
      </c>
      <c r="O91" s="34">
        <v>119</v>
      </c>
      <c r="P91" s="28">
        <v>167636</v>
      </c>
      <c r="Q91" s="35">
        <v>172483</v>
      </c>
      <c r="R91" s="28">
        <v>234364</v>
      </c>
      <c r="S91" s="28">
        <v>122186</v>
      </c>
      <c r="T91" s="36">
        <v>6711</v>
      </c>
      <c r="U91" s="35">
        <v>7368</v>
      </c>
      <c r="V91" s="37">
        <v>0</v>
      </c>
      <c r="W91" s="38">
        <v>0.33</v>
      </c>
      <c r="X91" s="36">
        <v>43</v>
      </c>
      <c r="Y91" s="35">
        <v>15</v>
      </c>
      <c r="Z91" s="38">
        <v>0.32</v>
      </c>
      <c r="AA91" s="38">
        <v>0</v>
      </c>
      <c r="AB91" s="39">
        <v>0.43309999999999998</v>
      </c>
      <c r="AC91" s="36">
        <v>204051</v>
      </c>
      <c r="AD91" s="28">
        <v>190390</v>
      </c>
      <c r="AE91" s="35">
        <v>190390</v>
      </c>
      <c r="AF91" s="40">
        <v>126.7</v>
      </c>
      <c r="AG91" s="31">
        <v>135.5</v>
      </c>
      <c r="AH91" s="33">
        <v>124.5</v>
      </c>
      <c r="AI91" s="41">
        <v>119</v>
      </c>
      <c r="AJ91" s="42">
        <v>0</v>
      </c>
      <c r="AK91" s="28"/>
      <c r="AL91" s="28"/>
      <c r="AM91" s="36">
        <v>0</v>
      </c>
      <c r="AN91" s="35">
        <v>0</v>
      </c>
      <c r="AO91" s="31">
        <v>119</v>
      </c>
      <c r="AP91" s="28"/>
      <c r="AQ91" s="43">
        <v>0</v>
      </c>
      <c r="AR91" s="28"/>
      <c r="AS91" s="44"/>
      <c r="AT91" s="45">
        <v>0</v>
      </c>
      <c r="AU91" s="45">
        <v>0</v>
      </c>
      <c r="AV91" s="28">
        <v>1562293</v>
      </c>
      <c r="AW91" s="36">
        <v>10038</v>
      </c>
      <c r="AX91" s="28">
        <v>19301</v>
      </c>
      <c r="AY91" s="36">
        <v>223440</v>
      </c>
      <c r="AZ91" s="23">
        <v>1</v>
      </c>
      <c r="BA91" s="23">
        <v>1</v>
      </c>
      <c r="BB91" s="36">
        <v>0</v>
      </c>
      <c r="BC91" s="35">
        <v>0</v>
      </c>
      <c r="BE91" s="28">
        <v>1512698</v>
      </c>
      <c r="BF91" s="36">
        <v>531</v>
      </c>
      <c r="BG91" s="35">
        <v>278</v>
      </c>
      <c r="BH91" s="48">
        <v>32.5</v>
      </c>
      <c r="BI91" s="35">
        <v>11423689</v>
      </c>
      <c r="BJ91" s="35">
        <v>11766150</v>
      </c>
      <c r="BK91" s="28"/>
      <c r="BL91" s="47">
        <v>50</v>
      </c>
      <c r="BM91" s="28">
        <v>65</v>
      </c>
      <c r="BN91" s="28">
        <v>66</v>
      </c>
      <c r="BO91" s="28">
        <v>23</v>
      </c>
      <c r="BP91" s="28">
        <v>10</v>
      </c>
      <c r="BQ91" s="28">
        <v>13</v>
      </c>
    </row>
    <row r="92" spans="1:69">
      <c r="A92" s="25">
        <v>286</v>
      </c>
      <c r="B92" s="26" t="s">
        <v>248</v>
      </c>
      <c r="C92" s="27" t="s">
        <v>247</v>
      </c>
      <c r="D92" s="28">
        <v>23649886</v>
      </c>
      <c r="E92" s="28">
        <v>19124417</v>
      </c>
      <c r="F92" s="28">
        <v>24775982</v>
      </c>
      <c r="G92" s="28">
        <v>18445167</v>
      </c>
      <c r="H92" s="29">
        <v>361.6</v>
      </c>
      <c r="I92" s="30">
        <v>340.1</v>
      </c>
      <c r="J92" s="31">
        <v>382.5</v>
      </c>
      <c r="K92" s="28">
        <v>4290031</v>
      </c>
      <c r="L92" s="32">
        <v>372.8</v>
      </c>
      <c r="M92" s="33">
        <v>367.6</v>
      </c>
      <c r="N92" s="31">
        <v>346.6</v>
      </c>
      <c r="O92" s="34">
        <v>337.3</v>
      </c>
      <c r="P92" s="28">
        <v>692291</v>
      </c>
      <c r="Q92" s="35">
        <v>754753</v>
      </c>
      <c r="R92" s="28">
        <v>832791</v>
      </c>
      <c r="S92" s="28">
        <v>503240</v>
      </c>
      <c r="T92" s="36">
        <v>0</v>
      </c>
      <c r="U92" s="35">
        <v>0</v>
      </c>
      <c r="V92" s="37">
        <v>0.12</v>
      </c>
      <c r="W92" s="38">
        <v>0.59</v>
      </c>
      <c r="X92" s="36">
        <v>182</v>
      </c>
      <c r="Y92" s="35">
        <v>32</v>
      </c>
      <c r="Z92" s="38">
        <v>0.57999999999999996</v>
      </c>
      <c r="AA92" s="38">
        <v>0.03</v>
      </c>
      <c r="AB92" s="39">
        <v>0.57769999999999999</v>
      </c>
      <c r="AC92" s="36">
        <v>382799</v>
      </c>
      <c r="AD92" s="28">
        <v>360299</v>
      </c>
      <c r="AE92" s="35">
        <v>360299</v>
      </c>
      <c r="AF92" s="40">
        <v>372.8</v>
      </c>
      <c r="AG92" s="31">
        <v>367.6</v>
      </c>
      <c r="AH92" s="33">
        <v>346.6</v>
      </c>
      <c r="AI92" s="41">
        <v>337.3</v>
      </c>
      <c r="AJ92" s="42">
        <v>0</v>
      </c>
      <c r="AK92" s="28"/>
      <c r="AL92" s="28"/>
      <c r="AM92" s="36">
        <v>2</v>
      </c>
      <c r="AN92" s="35">
        <v>0</v>
      </c>
      <c r="AO92" s="31">
        <v>333</v>
      </c>
      <c r="AP92" s="28"/>
      <c r="AQ92" s="43">
        <v>0</v>
      </c>
      <c r="AR92" s="28"/>
      <c r="AS92" s="44"/>
      <c r="AT92" s="45">
        <v>0</v>
      </c>
      <c r="AU92" s="45">
        <v>0</v>
      </c>
      <c r="AV92" s="28">
        <v>3630621</v>
      </c>
      <c r="AW92" s="36">
        <v>81944</v>
      </c>
      <c r="AX92" s="28">
        <v>43434</v>
      </c>
      <c r="AY92" s="36">
        <v>796092</v>
      </c>
      <c r="AZ92" s="23">
        <v>1</v>
      </c>
      <c r="BA92" s="23">
        <v>1</v>
      </c>
      <c r="BB92" s="36">
        <v>0</v>
      </c>
      <c r="BC92" s="35">
        <v>0</v>
      </c>
      <c r="BE92" s="28">
        <v>3535278</v>
      </c>
      <c r="BF92" s="36">
        <v>0</v>
      </c>
      <c r="BG92" s="35">
        <v>0</v>
      </c>
      <c r="BH92" s="48">
        <v>33</v>
      </c>
      <c r="BI92" s="35">
        <v>23649886</v>
      </c>
      <c r="BJ92" s="35">
        <v>24775982</v>
      </c>
      <c r="BK92" s="28"/>
      <c r="BL92" s="47">
        <v>205</v>
      </c>
      <c r="BM92" s="28">
        <v>232</v>
      </c>
      <c r="BN92" s="28">
        <v>221</v>
      </c>
      <c r="BO92" s="28">
        <v>44</v>
      </c>
      <c r="BP92" s="28">
        <v>38</v>
      </c>
      <c r="BQ92" s="28">
        <v>29</v>
      </c>
    </row>
    <row r="93" spans="1:69">
      <c r="A93" s="25">
        <v>287</v>
      </c>
      <c r="B93" s="26" t="s">
        <v>246</v>
      </c>
      <c r="C93" s="27" t="s">
        <v>242</v>
      </c>
      <c r="D93" s="28">
        <v>66832485</v>
      </c>
      <c r="E93" s="28">
        <v>56911110</v>
      </c>
      <c r="F93" s="28">
        <v>73381034</v>
      </c>
      <c r="G93" s="28">
        <v>56209401</v>
      </c>
      <c r="H93" s="29">
        <v>589.5</v>
      </c>
      <c r="I93" s="30">
        <v>586.5</v>
      </c>
      <c r="J93" s="31">
        <v>227</v>
      </c>
      <c r="K93" s="28">
        <v>6939447</v>
      </c>
      <c r="L93" s="32">
        <v>621.5</v>
      </c>
      <c r="M93" s="33">
        <v>594.79999999999995</v>
      </c>
      <c r="N93" s="31">
        <v>590</v>
      </c>
      <c r="O93" s="34">
        <v>623</v>
      </c>
      <c r="P93" s="28">
        <v>848073</v>
      </c>
      <c r="Q93" s="35">
        <v>948582</v>
      </c>
      <c r="R93" s="28">
        <v>769068</v>
      </c>
      <c r="S93" s="28">
        <v>928124</v>
      </c>
      <c r="T93" s="36">
        <v>964</v>
      </c>
      <c r="U93" s="35">
        <v>6438</v>
      </c>
      <c r="V93" s="37">
        <v>0</v>
      </c>
      <c r="W93" s="38">
        <v>0.14000000000000001</v>
      </c>
      <c r="X93" s="36">
        <v>278</v>
      </c>
      <c r="Y93" s="35">
        <v>53</v>
      </c>
      <c r="Z93" s="38">
        <v>0.13</v>
      </c>
      <c r="AA93" s="38">
        <v>0</v>
      </c>
      <c r="AB93" s="39">
        <v>0.3024</v>
      </c>
      <c r="AC93" s="36">
        <v>635914</v>
      </c>
      <c r="AD93" s="28">
        <v>610449</v>
      </c>
      <c r="AE93" s="35">
        <v>610449</v>
      </c>
      <c r="AF93" s="40">
        <v>620.5</v>
      </c>
      <c r="AG93" s="31">
        <v>593</v>
      </c>
      <c r="AH93" s="33">
        <v>589.5</v>
      </c>
      <c r="AI93" s="41">
        <v>623</v>
      </c>
      <c r="AJ93" s="42">
        <v>0</v>
      </c>
      <c r="AK93" s="28"/>
      <c r="AL93" s="28"/>
      <c r="AM93" s="36">
        <v>9</v>
      </c>
      <c r="AN93" s="35">
        <v>1</v>
      </c>
      <c r="AO93" s="31">
        <v>620</v>
      </c>
      <c r="AP93" s="28"/>
      <c r="AQ93" s="43">
        <v>0</v>
      </c>
      <c r="AR93" s="28"/>
      <c r="AS93" s="44"/>
      <c r="AT93" s="45">
        <v>0</v>
      </c>
      <c r="AU93" s="45">
        <v>0</v>
      </c>
      <c r="AV93" s="28">
        <v>5518432</v>
      </c>
      <c r="AW93" s="36">
        <v>112054</v>
      </c>
      <c r="AX93" s="28">
        <v>111316</v>
      </c>
      <c r="AY93" s="36">
        <v>753161</v>
      </c>
      <c r="AZ93" s="23">
        <v>1</v>
      </c>
      <c r="BA93" s="23">
        <v>1</v>
      </c>
      <c r="BB93" s="36">
        <v>0</v>
      </c>
      <c r="BC93" s="35">
        <v>0</v>
      </c>
      <c r="BE93" s="28">
        <v>5990865</v>
      </c>
      <c r="BF93" s="36">
        <v>2312</v>
      </c>
      <c r="BG93" s="35">
        <v>3399</v>
      </c>
      <c r="BH93" s="48">
        <v>33</v>
      </c>
      <c r="BI93" s="35">
        <v>66832485</v>
      </c>
      <c r="BJ93" s="35">
        <v>73381034</v>
      </c>
      <c r="BK93" s="28"/>
      <c r="BL93" s="47">
        <v>169</v>
      </c>
      <c r="BM93" s="28">
        <v>230</v>
      </c>
      <c r="BN93" s="28">
        <v>244</v>
      </c>
      <c r="BO93" s="28">
        <v>73</v>
      </c>
      <c r="BP93" s="28">
        <v>30</v>
      </c>
      <c r="BQ93" s="28">
        <v>41</v>
      </c>
    </row>
    <row r="94" spans="1:69">
      <c r="A94" s="25">
        <v>288</v>
      </c>
      <c r="B94" s="26" t="s">
        <v>245</v>
      </c>
      <c r="C94" s="27" t="s">
        <v>242</v>
      </c>
      <c r="D94" s="28">
        <v>40204738</v>
      </c>
      <c r="E94" s="28">
        <v>34325833</v>
      </c>
      <c r="F94" s="28">
        <v>43199122</v>
      </c>
      <c r="G94" s="28">
        <v>33364136</v>
      </c>
      <c r="H94" s="29">
        <v>515.29999999999995</v>
      </c>
      <c r="I94" s="30">
        <v>540</v>
      </c>
      <c r="J94" s="31">
        <v>142.1</v>
      </c>
      <c r="K94" s="28">
        <v>5960975</v>
      </c>
      <c r="L94" s="32">
        <v>504.9</v>
      </c>
      <c r="M94" s="33">
        <v>519.29999999999995</v>
      </c>
      <c r="N94" s="31">
        <v>545.5</v>
      </c>
      <c r="O94" s="34">
        <v>524.9</v>
      </c>
      <c r="P94" s="28">
        <v>518204</v>
      </c>
      <c r="Q94" s="35">
        <v>634572</v>
      </c>
      <c r="R94" s="28">
        <v>1081274</v>
      </c>
      <c r="S94" s="28">
        <v>479646</v>
      </c>
      <c r="T94" s="36">
        <v>15315</v>
      </c>
      <c r="U94" s="35">
        <v>8846</v>
      </c>
      <c r="V94" s="37">
        <v>0.03</v>
      </c>
      <c r="W94" s="38">
        <v>0.5</v>
      </c>
      <c r="X94" s="36">
        <v>241</v>
      </c>
      <c r="Y94" s="35">
        <v>40</v>
      </c>
      <c r="Z94" s="38">
        <v>0.49</v>
      </c>
      <c r="AA94" s="38">
        <v>0</v>
      </c>
      <c r="AB94" s="39">
        <v>0.52580000000000005</v>
      </c>
      <c r="AC94" s="36">
        <v>503077</v>
      </c>
      <c r="AD94" s="28">
        <v>526405</v>
      </c>
      <c r="AE94" s="35">
        <v>526405</v>
      </c>
      <c r="AF94" s="40">
        <v>504.3</v>
      </c>
      <c r="AG94" s="31">
        <v>518.29999999999995</v>
      </c>
      <c r="AH94" s="33">
        <v>545.5</v>
      </c>
      <c r="AI94" s="41">
        <v>524.9</v>
      </c>
      <c r="AJ94" s="42">
        <v>0</v>
      </c>
      <c r="AK94" s="28"/>
      <c r="AL94" s="28"/>
      <c r="AM94" s="36">
        <v>2</v>
      </c>
      <c r="AN94" s="35">
        <v>0</v>
      </c>
      <c r="AO94" s="31">
        <v>519.9</v>
      </c>
      <c r="AP94" s="28"/>
      <c r="AQ94" s="43">
        <v>0</v>
      </c>
      <c r="AR94" s="28"/>
      <c r="AS94" s="44"/>
      <c r="AT94" s="45">
        <v>0</v>
      </c>
      <c r="AU94" s="45">
        <v>0</v>
      </c>
      <c r="AV94" s="28">
        <v>4947844</v>
      </c>
      <c r="AW94" s="36">
        <v>169592</v>
      </c>
      <c r="AX94" s="28">
        <v>203134</v>
      </c>
      <c r="AY94" s="36">
        <v>977332</v>
      </c>
      <c r="AZ94" s="23">
        <v>1</v>
      </c>
      <c r="BA94" s="23">
        <v>1</v>
      </c>
      <c r="BB94" s="36">
        <v>0</v>
      </c>
      <c r="BC94" s="35">
        <v>0</v>
      </c>
      <c r="BE94" s="28">
        <v>5326403</v>
      </c>
      <c r="BF94" s="36">
        <v>337</v>
      </c>
      <c r="BG94" s="35">
        <v>402</v>
      </c>
      <c r="BH94" s="48">
        <v>33</v>
      </c>
      <c r="BI94" s="35">
        <v>40204738</v>
      </c>
      <c r="BJ94" s="35">
        <v>43199122</v>
      </c>
      <c r="BK94" s="28"/>
      <c r="BL94" s="47">
        <v>176</v>
      </c>
      <c r="BM94" s="28">
        <v>222</v>
      </c>
      <c r="BN94" s="28">
        <v>257</v>
      </c>
      <c r="BO94" s="28">
        <v>58</v>
      </c>
      <c r="BP94" s="28">
        <v>45</v>
      </c>
      <c r="BQ94" s="28">
        <v>41</v>
      </c>
    </row>
    <row r="95" spans="1:69">
      <c r="A95" s="25">
        <v>289</v>
      </c>
      <c r="B95" s="26" t="s">
        <v>244</v>
      </c>
      <c r="C95" s="27" t="s">
        <v>242</v>
      </c>
      <c r="D95" s="28">
        <v>85316538</v>
      </c>
      <c r="E95" s="28">
        <v>75930826</v>
      </c>
      <c r="F95" s="28">
        <v>93306982</v>
      </c>
      <c r="G95" s="28">
        <v>76850638</v>
      </c>
      <c r="H95" s="29">
        <v>774.5</v>
      </c>
      <c r="I95" s="30">
        <v>744.5</v>
      </c>
      <c r="J95" s="31">
        <v>130</v>
      </c>
      <c r="K95" s="28">
        <v>7711105</v>
      </c>
      <c r="L95" s="32">
        <v>748</v>
      </c>
      <c r="M95" s="33">
        <v>787.8</v>
      </c>
      <c r="N95" s="31">
        <v>760.4</v>
      </c>
      <c r="O95" s="34">
        <v>800.5</v>
      </c>
      <c r="P95" s="28">
        <v>1070491</v>
      </c>
      <c r="Q95" s="35">
        <v>1146158</v>
      </c>
      <c r="R95" s="28">
        <v>861652</v>
      </c>
      <c r="S95" s="28">
        <v>787622</v>
      </c>
      <c r="T95" s="36">
        <v>14710</v>
      </c>
      <c r="U95" s="35">
        <v>25043</v>
      </c>
      <c r="V95" s="37">
        <v>0</v>
      </c>
      <c r="W95" s="38">
        <v>0.14000000000000001</v>
      </c>
      <c r="X95" s="36">
        <v>226</v>
      </c>
      <c r="Y95" s="35">
        <v>51</v>
      </c>
      <c r="Z95" s="38">
        <v>0.14000000000000001</v>
      </c>
      <c r="AA95" s="38">
        <v>0</v>
      </c>
      <c r="AB95" s="39">
        <v>0.31840000000000002</v>
      </c>
      <c r="AC95" s="36">
        <v>706999</v>
      </c>
      <c r="AD95" s="28">
        <v>700707</v>
      </c>
      <c r="AE95" s="35">
        <v>700707</v>
      </c>
      <c r="AF95" s="40">
        <v>747.5</v>
      </c>
      <c r="AG95" s="31">
        <v>787</v>
      </c>
      <c r="AH95" s="33">
        <v>757.5</v>
      </c>
      <c r="AI95" s="41">
        <v>797.5</v>
      </c>
      <c r="AJ95" s="42">
        <v>4.8999999999999998E-3</v>
      </c>
      <c r="AK95" s="28"/>
      <c r="AL95" s="28"/>
      <c r="AM95" s="36">
        <v>0</v>
      </c>
      <c r="AN95" s="35">
        <v>0</v>
      </c>
      <c r="AO95" s="31">
        <v>778</v>
      </c>
      <c r="AP95" s="28"/>
      <c r="AQ95" s="43">
        <v>0</v>
      </c>
      <c r="AR95" s="28"/>
      <c r="AS95" s="44"/>
      <c r="AT95" s="45">
        <v>0</v>
      </c>
      <c r="AU95" s="45">
        <v>0</v>
      </c>
      <c r="AV95" s="28">
        <v>6132590</v>
      </c>
      <c r="AW95" s="36">
        <v>172293</v>
      </c>
      <c r="AX95" s="28">
        <v>143137</v>
      </c>
      <c r="AY95" s="36">
        <v>839112</v>
      </c>
      <c r="AZ95" s="23">
        <v>1</v>
      </c>
      <c r="BA95" s="23">
        <v>1</v>
      </c>
      <c r="BB95" s="36">
        <v>0</v>
      </c>
      <c r="BC95" s="35">
        <v>0</v>
      </c>
      <c r="BE95" s="28">
        <v>6564947</v>
      </c>
      <c r="BF95" s="36">
        <v>2260</v>
      </c>
      <c r="BG95" s="35">
        <v>3385</v>
      </c>
      <c r="BH95" s="48">
        <v>33</v>
      </c>
      <c r="BI95" s="35">
        <v>86286250</v>
      </c>
      <c r="BJ95" s="35">
        <v>94286349</v>
      </c>
      <c r="BK95" s="28"/>
      <c r="BL95" s="47">
        <v>180</v>
      </c>
      <c r="BM95" s="28">
        <v>211</v>
      </c>
      <c r="BN95" s="28">
        <v>207</v>
      </c>
      <c r="BO95" s="28">
        <v>84</v>
      </c>
      <c r="BP95" s="28">
        <v>38</v>
      </c>
      <c r="BQ95" s="28">
        <v>45</v>
      </c>
    </row>
    <row r="96" spans="1:69">
      <c r="A96" s="25">
        <v>290</v>
      </c>
      <c r="B96" s="26" t="s">
        <v>243</v>
      </c>
      <c r="C96" s="27" t="s">
        <v>242</v>
      </c>
      <c r="D96" s="28">
        <v>197026200</v>
      </c>
      <c r="E96" s="28">
        <v>171867158</v>
      </c>
      <c r="F96" s="28">
        <v>215792476</v>
      </c>
      <c r="G96" s="28">
        <v>171557765</v>
      </c>
      <c r="H96" s="29">
        <v>2209.9</v>
      </c>
      <c r="I96" s="30">
        <v>2116.1999999999998</v>
      </c>
      <c r="J96" s="31">
        <v>115.9</v>
      </c>
      <c r="K96" s="28">
        <v>19193386</v>
      </c>
      <c r="L96" s="32">
        <v>2241.5</v>
      </c>
      <c r="M96" s="33">
        <v>2254</v>
      </c>
      <c r="N96" s="31">
        <v>2167.4</v>
      </c>
      <c r="O96" s="34">
        <v>2060.3000000000002</v>
      </c>
      <c r="P96" s="28">
        <v>2851003</v>
      </c>
      <c r="Q96" s="35">
        <v>2873562</v>
      </c>
      <c r="R96" s="28">
        <v>3188189</v>
      </c>
      <c r="S96" s="28">
        <v>1820815</v>
      </c>
      <c r="T96" s="36">
        <v>0</v>
      </c>
      <c r="U96" s="35">
        <v>0</v>
      </c>
      <c r="V96" s="37">
        <v>0</v>
      </c>
      <c r="W96" s="38">
        <v>0.33</v>
      </c>
      <c r="X96" s="36">
        <v>1051</v>
      </c>
      <c r="Y96" s="35">
        <v>193</v>
      </c>
      <c r="Z96" s="38">
        <v>0.32</v>
      </c>
      <c r="AA96" s="38">
        <v>0</v>
      </c>
      <c r="AB96" s="39">
        <v>0.45490000000000003</v>
      </c>
      <c r="AC96" s="36">
        <v>2665779</v>
      </c>
      <c r="AD96" s="28">
        <v>2584044</v>
      </c>
      <c r="AE96" s="35">
        <v>2584044</v>
      </c>
      <c r="AF96" s="40">
        <v>2222.3000000000002</v>
      </c>
      <c r="AG96" s="31">
        <v>2242.4</v>
      </c>
      <c r="AH96" s="33">
        <v>2155.1999999999998</v>
      </c>
      <c r="AI96" s="41">
        <v>2048.9</v>
      </c>
      <c r="AJ96" s="42">
        <v>0</v>
      </c>
      <c r="AK96" s="28"/>
      <c r="AL96" s="28"/>
      <c r="AM96" s="36">
        <v>10</v>
      </c>
      <c r="AN96" s="35">
        <v>0</v>
      </c>
      <c r="AO96" s="31">
        <v>2006.9</v>
      </c>
      <c r="AP96" s="28"/>
      <c r="AQ96" s="43">
        <v>0</v>
      </c>
      <c r="AR96" s="28"/>
      <c r="AS96" s="44"/>
      <c r="AT96" s="45">
        <v>0</v>
      </c>
      <c r="AU96" s="45">
        <v>0</v>
      </c>
      <c r="AV96" s="28">
        <v>15835522</v>
      </c>
      <c r="AW96" s="36">
        <v>732012</v>
      </c>
      <c r="AX96" s="28">
        <v>766379</v>
      </c>
      <c r="AY96" s="36">
        <v>3211659</v>
      </c>
      <c r="AZ96" s="23">
        <v>1</v>
      </c>
      <c r="BA96" s="23">
        <v>1</v>
      </c>
      <c r="BB96" s="36">
        <v>0</v>
      </c>
      <c r="BC96" s="35">
        <v>0</v>
      </c>
      <c r="BE96" s="28">
        <v>16319824</v>
      </c>
      <c r="BF96" s="36">
        <v>7003</v>
      </c>
      <c r="BG96" s="35">
        <v>4739</v>
      </c>
      <c r="BH96" s="48">
        <v>33</v>
      </c>
      <c r="BI96" s="35">
        <v>187393774</v>
      </c>
      <c r="BJ96" s="35">
        <v>203849687</v>
      </c>
      <c r="BK96" s="28"/>
      <c r="BL96" s="47">
        <v>828</v>
      </c>
      <c r="BM96" s="28">
        <v>1059</v>
      </c>
      <c r="BN96" s="28">
        <v>1089</v>
      </c>
      <c r="BO96" s="28">
        <v>329</v>
      </c>
      <c r="BP96" s="28">
        <v>254</v>
      </c>
      <c r="BQ96" s="28">
        <v>174</v>
      </c>
    </row>
    <row r="97" spans="1:69">
      <c r="A97" s="25">
        <v>291</v>
      </c>
      <c r="B97" s="26" t="s">
        <v>441</v>
      </c>
      <c r="C97" s="27" t="s">
        <v>240</v>
      </c>
      <c r="D97" s="28">
        <v>27087664</v>
      </c>
      <c r="E97" s="28">
        <v>25838030</v>
      </c>
      <c r="F97" s="28">
        <v>25939147</v>
      </c>
      <c r="G97" s="28">
        <v>24001959</v>
      </c>
      <c r="H97" s="29">
        <v>60</v>
      </c>
      <c r="I97" s="30">
        <v>67</v>
      </c>
      <c r="J97" s="31">
        <v>267.8</v>
      </c>
      <c r="K97" s="28">
        <v>964275</v>
      </c>
      <c r="L97" s="32">
        <v>63</v>
      </c>
      <c r="M97" s="33">
        <v>60.5</v>
      </c>
      <c r="N97" s="31">
        <v>68</v>
      </c>
      <c r="O97" s="34">
        <v>67.599999999999994</v>
      </c>
      <c r="P97" s="28">
        <v>74527</v>
      </c>
      <c r="Q97" s="35">
        <v>92211</v>
      </c>
      <c r="R97" s="28">
        <v>0</v>
      </c>
      <c r="S97" s="28">
        <v>85263</v>
      </c>
      <c r="T97" s="36">
        <v>0</v>
      </c>
      <c r="U97" s="35">
        <v>0</v>
      </c>
      <c r="V97" s="37">
        <v>0</v>
      </c>
      <c r="W97" s="38">
        <v>0</v>
      </c>
      <c r="X97" s="36">
        <v>27</v>
      </c>
      <c r="Y97" s="35">
        <v>2</v>
      </c>
      <c r="Z97" s="38">
        <v>0</v>
      </c>
      <c r="AA97" s="38">
        <v>0</v>
      </c>
      <c r="AB97" s="39">
        <v>0</v>
      </c>
      <c r="AC97" s="36">
        <v>111771</v>
      </c>
      <c r="AD97" s="28">
        <v>97455</v>
      </c>
      <c r="AE97" s="35">
        <v>97455</v>
      </c>
      <c r="AF97" s="40">
        <v>63</v>
      </c>
      <c r="AG97" s="31">
        <v>60.5</v>
      </c>
      <c r="AH97" s="33">
        <v>68</v>
      </c>
      <c r="AI97" s="41">
        <v>67.599999999999994</v>
      </c>
      <c r="AJ97" s="42">
        <v>0</v>
      </c>
      <c r="AK97" s="28"/>
      <c r="AL97" s="28"/>
      <c r="AM97" s="36">
        <v>0</v>
      </c>
      <c r="AN97" s="35">
        <v>0</v>
      </c>
      <c r="AO97" s="31">
        <v>66.599999999999994</v>
      </c>
      <c r="AP97" s="28"/>
      <c r="AQ97" s="43">
        <v>0</v>
      </c>
      <c r="AR97" s="28"/>
      <c r="AS97" s="44"/>
      <c r="AT97" s="45">
        <v>0</v>
      </c>
      <c r="AU97" s="45">
        <v>0</v>
      </c>
      <c r="AV97" s="28">
        <v>768308</v>
      </c>
      <c r="AW97" s="36">
        <v>0</v>
      </c>
      <c r="AX97" s="28">
        <v>0</v>
      </c>
      <c r="AY97" s="36">
        <v>0</v>
      </c>
      <c r="AZ97" s="23">
        <v>1</v>
      </c>
      <c r="BA97" s="23">
        <v>1</v>
      </c>
      <c r="BB97" s="36">
        <v>0</v>
      </c>
      <c r="BC97" s="35">
        <v>0</v>
      </c>
      <c r="BE97" s="28">
        <v>866164</v>
      </c>
      <c r="BF97" s="36">
        <v>470</v>
      </c>
      <c r="BG97" s="35">
        <v>507</v>
      </c>
      <c r="BH97" s="48">
        <v>33</v>
      </c>
      <c r="BI97" s="35">
        <v>27087664</v>
      </c>
      <c r="BJ97" s="35">
        <v>25901735</v>
      </c>
      <c r="BK97" s="28"/>
      <c r="BL97" s="47">
        <v>23</v>
      </c>
      <c r="BM97" s="28">
        <v>18</v>
      </c>
      <c r="BN97" s="28">
        <v>27</v>
      </c>
      <c r="BO97" s="28">
        <v>7</v>
      </c>
      <c r="BP97" s="28">
        <v>6</v>
      </c>
      <c r="BQ97" s="28">
        <v>5</v>
      </c>
    </row>
    <row r="98" spans="1:69">
      <c r="A98" s="25">
        <v>292</v>
      </c>
      <c r="B98" s="26" t="s">
        <v>241</v>
      </c>
      <c r="C98" s="27" t="s">
        <v>240</v>
      </c>
      <c r="D98" s="28">
        <v>25434089</v>
      </c>
      <c r="E98" s="28">
        <v>23657462</v>
      </c>
      <c r="F98" s="28">
        <v>23893509</v>
      </c>
      <c r="G98" s="28">
        <v>21205666</v>
      </c>
      <c r="H98" s="29">
        <v>109.5</v>
      </c>
      <c r="I98" s="30">
        <v>116.5</v>
      </c>
      <c r="J98" s="31">
        <v>437</v>
      </c>
      <c r="K98" s="28">
        <v>1563922</v>
      </c>
      <c r="L98" s="32">
        <v>107</v>
      </c>
      <c r="M98" s="33">
        <v>109.5</v>
      </c>
      <c r="N98" s="31">
        <v>116.5</v>
      </c>
      <c r="O98" s="34">
        <v>111.5</v>
      </c>
      <c r="P98" s="28">
        <v>93981</v>
      </c>
      <c r="Q98" s="35">
        <v>110544</v>
      </c>
      <c r="R98" s="28">
        <v>0</v>
      </c>
      <c r="S98" s="28">
        <v>197465</v>
      </c>
      <c r="T98" s="36">
        <v>0</v>
      </c>
      <c r="U98" s="35">
        <v>0</v>
      </c>
      <c r="V98" s="37">
        <v>0</v>
      </c>
      <c r="W98" s="38">
        <v>0</v>
      </c>
      <c r="X98" s="36">
        <v>39</v>
      </c>
      <c r="Y98" s="35">
        <v>22</v>
      </c>
      <c r="Z98" s="38">
        <v>0</v>
      </c>
      <c r="AA98" s="38">
        <v>0</v>
      </c>
      <c r="AB98" s="39">
        <v>0</v>
      </c>
      <c r="AC98" s="36">
        <v>172508</v>
      </c>
      <c r="AD98" s="28">
        <v>149681</v>
      </c>
      <c r="AE98" s="35">
        <v>149681</v>
      </c>
      <c r="AF98" s="40">
        <v>107</v>
      </c>
      <c r="AG98" s="31">
        <v>109.5</v>
      </c>
      <c r="AH98" s="33">
        <v>116.5</v>
      </c>
      <c r="AI98" s="41">
        <v>111.5</v>
      </c>
      <c r="AJ98" s="42">
        <v>0</v>
      </c>
      <c r="AK98" s="28"/>
      <c r="AL98" s="28"/>
      <c r="AM98" s="36">
        <v>0</v>
      </c>
      <c r="AN98" s="35">
        <v>0</v>
      </c>
      <c r="AO98" s="31">
        <v>111.5</v>
      </c>
      <c r="AP98" s="28"/>
      <c r="AQ98" s="43">
        <v>0</v>
      </c>
      <c r="AR98" s="28"/>
      <c r="AS98" s="44"/>
      <c r="AT98" s="45">
        <v>0</v>
      </c>
      <c r="AU98" s="45">
        <v>0</v>
      </c>
      <c r="AV98" s="28">
        <v>1378163</v>
      </c>
      <c r="AW98" s="36">
        <v>0</v>
      </c>
      <c r="AX98" s="28">
        <v>0</v>
      </c>
      <c r="AY98" s="36">
        <v>0</v>
      </c>
      <c r="AZ98" s="23">
        <v>1</v>
      </c>
      <c r="BA98" s="23">
        <v>1</v>
      </c>
      <c r="BB98" s="36">
        <v>0</v>
      </c>
      <c r="BC98" s="35">
        <v>0</v>
      </c>
      <c r="BE98" s="28">
        <v>1444135</v>
      </c>
      <c r="BF98" s="36">
        <v>554</v>
      </c>
      <c r="BG98" s="35">
        <v>473</v>
      </c>
      <c r="BH98" s="48">
        <v>33</v>
      </c>
      <c r="BI98" s="35">
        <v>25434089</v>
      </c>
      <c r="BJ98" s="35">
        <v>23771179</v>
      </c>
      <c r="BK98" s="28"/>
      <c r="BL98" s="47">
        <v>31</v>
      </c>
      <c r="BM98" s="28">
        <v>41</v>
      </c>
      <c r="BN98" s="28">
        <v>55</v>
      </c>
      <c r="BO98" s="28">
        <v>14</v>
      </c>
      <c r="BP98" s="28">
        <v>13</v>
      </c>
      <c r="BQ98" s="28">
        <v>13</v>
      </c>
    </row>
    <row r="99" spans="1:69">
      <c r="A99" s="25">
        <v>293</v>
      </c>
      <c r="B99" s="26" t="s">
        <v>442</v>
      </c>
      <c r="C99" s="27" t="s">
        <v>240</v>
      </c>
      <c r="D99" s="28">
        <v>31658030</v>
      </c>
      <c r="E99" s="28">
        <v>28872918</v>
      </c>
      <c r="F99" s="28">
        <v>30991827</v>
      </c>
      <c r="G99" s="28">
        <v>26501895</v>
      </c>
      <c r="H99" s="29">
        <v>306.7</v>
      </c>
      <c r="I99" s="30">
        <v>289.2</v>
      </c>
      <c r="J99" s="31">
        <v>400.8</v>
      </c>
      <c r="K99" s="28">
        <v>3435466</v>
      </c>
      <c r="L99" s="32">
        <v>309</v>
      </c>
      <c r="M99" s="33">
        <v>307.7</v>
      </c>
      <c r="N99" s="31">
        <v>293.2</v>
      </c>
      <c r="O99" s="34">
        <v>280.7</v>
      </c>
      <c r="P99" s="28">
        <v>460656</v>
      </c>
      <c r="Q99" s="35">
        <v>564469</v>
      </c>
      <c r="R99" s="28">
        <v>396976</v>
      </c>
      <c r="S99" s="28">
        <v>368645</v>
      </c>
      <c r="T99" s="36">
        <v>0</v>
      </c>
      <c r="U99" s="35">
        <v>0</v>
      </c>
      <c r="V99" s="37">
        <v>0</v>
      </c>
      <c r="W99" s="38">
        <v>0.25</v>
      </c>
      <c r="X99" s="36">
        <v>97</v>
      </c>
      <c r="Y99" s="35">
        <v>18</v>
      </c>
      <c r="Z99" s="38">
        <v>0.24</v>
      </c>
      <c r="AA99" s="38">
        <v>0</v>
      </c>
      <c r="AB99" s="39">
        <v>0.33489999999999998</v>
      </c>
      <c r="AC99" s="36">
        <v>330342</v>
      </c>
      <c r="AD99" s="28">
        <v>319903</v>
      </c>
      <c r="AE99" s="35">
        <v>319903</v>
      </c>
      <c r="AF99" s="40">
        <v>309</v>
      </c>
      <c r="AG99" s="31">
        <v>307.7</v>
      </c>
      <c r="AH99" s="33">
        <v>293.2</v>
      </c>
      <c r="AI99" s="41">
        <v>280.7</v>
      </c>
      <c r="AJ99" s="42">
        <v>0</v>
      </c>
      <c r="AK99" s="28"/>
      <c r="AL99" s="28"/>
      <c r="AM99" s="36">
        <v>0</v>
      </c>
      <c r="AN99" s="35">
        <v>0</v>
      </c>
      <c r="AO99" s="31">
        <v>275.2</v>
      </c>
      <c r="AP99" s="28"/>
      <c r="AQ99" s="43">
        <v>0</v>
      </c>
      <c r="AR99" s="28"/>
      <c r="AS99" s="44"/>
      <c r="AT99" s="45">
        <v>0</v>
      </c>
      <c r="AU99" s="45">
        <v>0</v>
      </c>
      <c r="AV99" s="28">
        <v>2711571</v>
      </c>
      <c r="AW99" s="36">
        <v>52690</v>
      </c>
      <c r="AX99" s="28">
        <v>57682</v>
      </c>
      <c r="AY99" s="36">
        <v>364881</v>
      </c>
      <c r="AZ99" s="23">
        <v>1</v>
      </c>
      <c r="BA99" s="23">
        <v>1</v>
      </c>
      <c r="BB99" s="36">
        <v>0</v>
      </c>
      <c r="BC99" s="35">
        <v>0</v>
      </c>
      <c r="BE99" s="28">
        <v>2858299</v>
      </c>
      <c r="BF99" s="36">
        <v>1247</v>
      </c>
      <c r="BG99" s="35">
        <v>674</v>
      </c>
      <c r="BH99" s="48">
        <v>33</v>
      </c>
      <c r="BI99" s="35">
        <v>31658030</v>
      </c>
      <c r="BJ99" s="35">
        <v>30042806</v>
      </c>
      <c r="BK99" s="28"/>
      <c r="BL99" s="47">
        <v>48</v>
      </c>
      <c r="BM99" s="28">
        <v>87</v>
      </c>
      <c r="BN99" s="28">
        <v>76</v>
      </c>
      <c r="BO99" s="28">
        <v>42</v>
      </c>
      <c r="BP99" s="28">
        <v>18</v>
      </c>
      <c r="BQ99" s="28">
        <v>37</v>
      </c>
    </row>
    <row r="100" spans="1:69">
      <c r="A100" s="25">
        <v>294</v>
      </c>
      <c r="B100" s="26" t="s">
        <v>239</v>
      </c>
      <c r="C100" s="27" t="s">
        <v>238</v>
      </c>
      <c r="D100" s="28">
        <v>58053501</v>
      </c>
      <c r="E100" s="28">
        <v>52488622</v>
      </c>
      <c r="F100" s="28">
        <v>57224989</v>
      </c>
      <c r="G100" s="28">
        <v>48972990</v>
      </c>
      <c r="H100" s="29">
        <v>371.8</v>
      </c>
      <c r="I100" s="30">
        <v>367.5</v>
      </c>
      <c r="J100" s="31">
        <v>828</v>
      </c>
      <c r="K100" s="28">
        <v>4206672</v>
      </c>
      <c r="L100" s="32">
        <v>367.9</v>
      </c>
      <c r="M100" s="33">
        <v>385.3</v>
      </c>
      <c r="N100" s="31">
        <v>376</v>
      </c>
      <c r="O100" s="34">
        <v>353.1</v>
      </c>
      <c r="P100" s="28">
        <v>384404</v>
      </c>
      <c r="Q100" s="35">
        <v>424127</v>
      </c>
      <c r="R100" s="28">
        <v>0</v>
      </c>
      <c r="S100" s="28">
        <v>336024</v>
      </c>
      <c r="T100" s="36">
        <v>0</v>
      </c>
      <c r="U100" s="35">
        <v>0</v>
      </c>
      <c r="V100" s="37">
        <v>0</v>
      </c>
      <c r="W100" s="38">
        <v>0</v>
      </c>
      <c r="X100" s="36">
        <v>187</v>
      </c>
      <c r="Y100" s="35">
        <v>28</v>
      </c>
      <c r="Z100" s="38">
        <v>0</v>
      </c>
      <c r="AA100" s="38">
        <v>0</v>
      </c>
      <c r="AB100" s="39">
        <v>2.3099999999999999E-2</v>
      </c>
      <c r="AC100" s="36">
        <v>393910</v>
      </c>
      <c r="AD100" s="28">
        <v>399172</v>
      </c>
      <c r="AE100" s="35">
        <v>399172</v>
      </c>
      <c r="AF100" s="40">
        <v>367.9</v>
      </c>
      <c r="AG100" s="31">
        <v>385.3</v>
      </c>
      <c r="AH100" s="33">
        <v>376</v>
      </c>
      <c r="AI100" s="41">
        <v>353.1</v>
      </c>
      <c r="AJ100" s="42">
        <v>0</v>
      </c>
      <c r="AK100" s="28"/>
      <c r="AL100" s="28"/>
      <c r="AM100" s="36">
        <v>0</v>
      </c>
      <c r="AN100" s="35">
        <v>0</v>
      </c>
      <c r="AO100" s="31">
        <v>345.6</v>
      </c>
      <c r="AP100" s="28"/>
      <c r="AQ100" s="43">
        <v>0</v>
      </c>
      <c r="AR100" s="28"/>
      <c r="AS100" s="44"/>
      <c r="AT100" s="45">
        <v>0</v>
      </c>
      <c r="AU100" s="45">
        <v>0</v>
      </c>
      <c r="AV100" s="28">
        <v>3581279</v>
      </c>
      <c r="AW100" s="36">
        <v>0</v>
      </c>
      <c r="AX100" s="28">
        <v>0</v>
      </c>
      <c r="AY100" s="36">
        <v>0</v>
      </c>
      <c r="AZ100" s="23">
        <v>1</v>
      </c>
      <c r="BA100" s="23">
        <v>1</v>
      </c>
      <c r="BB100" s="36">
        <v>0</v>
      </c>
      <c r="BC100" s="35">
        <v>0</v>
      </c>
      <c r="BE100" s="28">
        <v>3774939</v>
      </c>
      <c r="BF100" s="36">
        <v>2936</v>
      </c>
      <c r="BG100" s="35">
        <v>1929</v>
      </c>
      <c r="BH100" s="48">
        <v>33</v>
      </c>
      <c r="BI100" s="35">
        <v>58053501</v>
      </c>
      <c r="BJ100" s="35">
        <v>56605142</v>
      </c>
      <c r="BK100" s="28"/>
      <c r="BL100" s="47">
        <v>128</v>
      </c>
      <c r="BM100" s="28">
        <v>187</v>
      </c>
      <c r="BN100" s="28">
        <v>191</v>
      </c>
      <c r="BO100" s="28">
        <v>52</v>
      </c>
      <c r="BP100" s="28">
        <v>28</v>
      </c>
      <c r="BQ100" s="28">
        <v>36</v>
      </c>
    </row>
    <row r="101" spans="1:69">
      <c r="A101" s="25">
        <v>297</v>
      </c>
      <c r="B101" s="26" t="s">
        <v>443</v>
      </c>
      <c r="C101" s="27" t="s">
        <v>237</v>
      </c>
      <c r="D101" s="28">
        <v>42390207</v>
      </c>
      <c r="E101" s="28">
        <v>37533720</v>
      </c>
      <c r="F101" s="28">
        <v>43421797</v>
      </c>
      <c r="G101" s="28">
        <v>35337356</v>
      </c>
      <c r="H101" s="29">
        <v>299</v>
      </c>
      <c r="I101" s="30">
        <v>298.5</v>
      </c>
      <c r="J101" s="31">
        <v>640</v>
      </c>
      <c r="K101" s="28">
        <v>3028890</v>
      </c>
      <c r="L101" s="32">
        <v>282.5</v>
      </c>
      <c r="M101" s="33">
        <v>299</v>
      </c>
      <c r="N101" s="31">
        <v>298.5</v>
      </c>
      <c r="O101" s="34">
        <v>292</v>
      </c>
      <c r="P101" s="28">
        <v>198450</v>
      </c>
      <c r="Q101" s="35">
        <v>213161</v>
      </c>
      <c r="R101" s="28">
        <v>121437</v>
      </c>
      <c r="S101" s="28">
        <v>211022</v>
      </c>
      <c r="T101" s="36">
        <v>0</v>
      </c>
      <c r="U101" s="35">
        <v>0</v>
      </c>
      <c r="V101" s="37">
        <v>0</v>
      </c>
      <c r="W101" s="38">
        <v>0</v>
      </c>
      <c r="X101" s="36">
        <v>86</v>
      </c>
      <c r="Y101" s="35">
        <v>55</v>
      </c>
      <c r="Z101" s="38">
        <v>0</v>
      </c>
      <c r="AA101" s="38">
        <v>0</v>
      </c>
      <c r="AB101" s="39">
        <v>0.12189999999999999</v>
      </c>
      <c r="AC101" s="36">
        <v>278056</v>
      </c>
      <c r="AD101" s="28">
        <v>279108</v>
      </c>
      <c r="AE101" s="35">
        <v>279108</v>
      </c>
      <c r="AF101" s="40">
        <v>282.5</v>
      </c>
      <c r="AG101" s="31">
        <v>299</v>
      </c>
      <c r="AH101" s="33">
        <v>298.5</v>
      </c>
      <c r="AI101" s="41">
        <v>292</v>
      </c>
      <c r="AJ101" s="42">
        <v>0</v>
      </c>
      <c r="AK101" s="28"/>
      <c r="AL101" s="28"/>
      <c r="AM101" s="36">
        <v>2</v>
      </c>
      <c r="AN101" s="35">
        <v>0</v>
      </c>
      <c r="AO101" s="31">
        <v>291</v>
      </c>
      <c r="AP101" s="28"/>
      <c r="AQ101" s="43">
        <v>0</v>
      </c>
      <c r="AR101" s="28"/>
      <c r="AS101" s="44"/>
      <c r="AT101" s="45">
        <v>0</v>
      </c>
      <c r="AU101" s="45">
        <v>0</v>
      </c>
      <c r="AV101" s="28">
        <v>2661716</v>
      </c>
      <c r="AW101" s="36">
        <v>0</v>
      </c>
      <c r="AX101" s="28">
        <v>0</v>
      </c>
      <c r="AY101" s="36">
        <v>65411</v>
      </c>
      <c r="AZ101" s="23">
        <v>1</v>
      </c>
      <c r="BA101" s="23">
        <v>1</v>
      </c>
      <c r="BB101" s="36">
        <v>0</v>
      </c>
      <c r="BC101" s="35">
        <v>0</v>
      </c>
      <c r="BE101" s="28">
        <v>2807568</v>
      </c>
      <c r="BF101" s="36">
        <v>2171</v>
      </c>
      <c r="BG101" s="35">
        <v>1380</v>
      </c>
      <c r="BH101" s="48">
        <v>32.5</v>
      </c>
      <c r="BI101" s="35">
        <v>42390207</v>
      </c>
      <c r="BJ101" s="35">
        <v>43421797</v>
      </c>
      <c r="BK101" s="28"/>
      <c r="BL101" s="47">
        <v>63</v>
      </c>
      <c r="BM101" s="28">
        <v>104</v>
      </c>
      <c r="BN101" s="28">
        <v>95</v>
      </c>
      <c r="BO101" s="28">
        <v>69</v>
      </c>
      <c r="BP101" s="28">
        <v>59</v>
      </c>
      <c r="BQ101" s="28">
        <v>37</v>
      </c>
    </row>
    <row r="102" spans="1:69">
      <c r="A102" s="25">
        <v>298</v>
      </c>
      <c r="B102" s="26" t="s">
        <v>236</v>
      </c>
      <c r="C102" s="27" t="s">
        <v>234</v>
      </c>
      <c r="D102" s="28">
        <v>43841222</v>
      </c>
      <c r="E102" s="28">
        <v>39342941</v>
      </c>
      <c r="F102" s="28">
        <v>43958462</v>
      </c>
      <c r="G102" s="28">
        <v>36807311</v>
      </c>
      <c r="H102" s="29">
        <v>307.5</v>
      </c>
      <c r="I102" s="30">
        <v>311.10000000000002</v>
      </c>
      <c r="J102" s="31">
        <v>444</v>
      </c>
      <c r="K102" s="28">
        <v>3747928</v>
      </c>
      <c r="L102" s="32">
        <v>315.5</v>
      </c>
      <c r="M102" s="33">
        <v>316</v>
      </c>
      <c r="N102" s="31">
        <v>322.60000000000002</v>
      </c>
      <c r="O102" s="34">
        <v>320.10000000000002</v>
      </c>
      <c r="P102" s="28">
        <v>334181</v>
      </c>
      <c r="Q102" s="35">
        <v>389772</v>
      </c>
      <c r="R102" s="28">
        <v>132456</v>
      </c>
      <c r="S102" s="28">
        <v>375477</v>
      </c>
      <c r="T102" s="36">
        <v>0</v>
      </c>
      <c r="U102" s="35">
        <v>0</v>
      </c>
      <c r="V102" s="37">
        <v>0</v>
      </c>
      <c r="W102" s="38">
        <v>0</v>
      </c>
      <c r="X102" s="36">
        <v>170</v>
      </c>
      <c r="Y102" s="35">
        <v>23</v>
      </c>
      <c r="Z102" s="38">
        <v>0</v>
      </c>
      <c r="AA102" s="38">
        <v>0</v>
      </c>
      <c r="AB102" s="39">
        <v>0.13980000000000001</v>
      </c>
      <c r="AC102" s="36">
        <v>332953</v>
      </c>
      <c r="AD102" s="28">
        <v>311271</v>
      </c>
      <c r="AE102" s="35">
        <v>311271</v>
      </c>
      <c r="AF102" s="40">
        <v>315.5</v>
      </c>
      <c r="AG102" s="31">
        <v>316</v>
      </c>
      <c r="AH102" s="33">
        <v>322.60000000000002</v>
      </c>
      <c r="AI102" s="41">
        <v>320.10000000000002</v>
      </c>
      <c r="AJ102" s="42">
        <v>0</v>
      </c>
      <c r="AK102" s="28"/>
      <c r="AL102" s="28"/>
      <c r="AM102" s="36">
        <v>2</v>
      </c>
      <c r="AN102" s="35">
        <v>0</v>
      </c>
      <c r="AO102" s="31">
        <v>308.10000000000002</v>
      </c>
      <c r="AP102" s="28"/>
      <c r="AQ102" s="43">
        <v>0</v>
      </c>
      <c r="AR102" s="28"/>
      <c r="AS102" s="44"/>
      <c r="AT102" s="45">
        <v>0</v>
      </c>
      <c r="AU102" s="45">
        <v>0</v>
      </c>
      <c r="AV102" s="28">
        <v>3073253</v>
      </c>
      <c r="AW102" s="36">
        <v>0</v>
      </c>
      <c r="AX102" s="28">
        <v>0</v>
      </c>
      <c r="AY102" s="36">
        <v>75454</v>
      </c>
      <c r="AZ102" s="23">
        <v>1</v>
      </c>
      <c r="BA102" s="23">
        <v>1</v>
      </c>
      <c r="BB102" s="36">
        <v>0</v>
      </c>
      <c r="BC102" s="35">
        <v>0</v>
      </c>
      <c r="BE102" s="28">
        <v>3358156</v>
      </c>
      <c r="BF102" s="36">
        <v>1129</v>
      </c>
      <c r="BG102" s="35">
        <v>2223</v>
      </c>
      <c r="BH102" s="48">
        <v>33</v>
      </c>
      <c r="BI102" s="35">
        <v>43841222</v>
      </c>
      <c r="BJ102" s="35">
        <v>43865500</v>
      </c>
      <c r="BK102" s="28"/>
      <c r="BL102" s="47">
        <v>105</v>
      </c>
      <c r="BM102" s="28">
        <v>164</v>
      </c>
      <c r="BN102" s="28">
        <v>155</v>
      </c>
      <c r="BO102" s="28">
        <v>60</v>
      </c>
      <c r="BP102" s="28">
        <v>23</v>
      </c>
      <c r="BQ102" s="28">
        <v>28</v>
      </c>
    </row>
    <row r="103" spans="1:69">
      <c r="A103" s="25">
        <v>299</v>
      </c>
      <c r="B103" s="26" t="s">
        <v>235</v>
      </c>
      <c r="C103" s="27" t="s">
        <v>234</v>
      </c>
      <c r="D103" s="28">
        <v>38030419</v>
      </c>
      <c r="E103" s="28">
        <v>34139564</v>
      </c>
      <c r="F103" s="28">
        <v>37220961</v>
      </c>
      <c r="G103" s="28">
        <v>31316121</v>
      </c>
      <c r="H103" s="29">
        <v>234.4</v>
      </c>
      <c r="I103" s="30">
        <v>266.39999999999998</v>
      </c>
      <c r="J103" s="31">
        <v>623</v>
      </c>
      <c r="K103" s="28">
        <v>3294563</v>
      </c>
      <c r="L103" s="32">
        <v>235.1</v>
      </c>
      <c r="M103" s="33">
        <v>238.4</v>
      </c>
      <c r="N103" s="31">
        <v>275.89999999999998</v>
      </c>
      <c r="O103" s="34">
        <v>252.1</v>
      </c>
      <c r="P103" s="28">
        <v>253201</v>
      </c>
      <c r="Q103" s="35">
        <v>295964</v>
      </c>
      <c r="R103" s="28">
        <v>15740</v>
      </c>
      <c r="S103" s="28">
        <v>152613</v>
      </c>
      <c r="T103" s="36">
        <v>7763</v>
      </c>
      <c r="U103" s="35">
        <v>8127</v>
      </c>
      <c r="V103" s="37">
        <v>0</v>
      </c>
      <c r="W103" s="38">
        <v>0</v>
      </c>
      <c r="X103" s="36">
        <v>105</v>
      </c>
      <c r="Y103" s="35">
        <v>5</v>
      </c>
      <c r="Z103" s="38">
        <v>0</v>
      </c>
      <c r="AA103" s="38">
        <v>0</v>
      </c>
      <c r="AB103" s="39">
        <v>7.2900000000000006E-2</v>
      </c>
      <c r="AC103" s="36">
        <v>256699</v>
      </c>
      <c r="AD103" s="28">
        <v>247760</v>
      </c>
      <c r="AE103" s="35">
        <v>247760</v>
      </c>
      <c r="AF103" s="40">
        <v>235.1</v>
      </c>
      <c r="AG103" s="31">
        <v>238.4</v>
      </c>
      <c r="AH103" s="33">
        <v>275.89999999999998</v>
      </c>
      <c r="AI103" s="41">
        <v>252.1</v>
      </c>
      <c r="AJ103" s="42">
        <v>0</v>
      </c>
      <c r="AK103" s="28"/>
      <c r="AL103" s="28"/>
      <c r="AM103" s="36">
        <v>0</v>
      </c>
      <c r="AN103" s="35">
        <v>0</v>
      </c>
      <c r="AO103" s="31">
        <v>244.6</v>
      </c>
      <c r="AP103" s="28"/>
      <c r="AQ103" s="43">
        <v>0</v>
      </c>
      <c r="AR103" s="28"/>
      <c r="AS103" s="44"/>
      <c r="AT103" s="45">
        <v>0</v>
      </c>
      <c r="AU103" s="45">
        <v>0</v>
      </c>
      <c r="AV103" s="28">
        <v>2635226</v>
      </c>
      <c r="AW103" s="36">
        <v>0</v>
      </c>
      <c r="AX103" s="28">
        <v>0</v>
      </c>
      <c r="AY103" s="36">
        <v>0</v>
      </c>
      <c r="AZ103" s="23">
        <v>1</v>
      </c>
      <c r="BA103" s="23">
        <v>1</v>
      </c>
      <c r="BB103" s="36">
        <v>0</v>
      </c>
      <c r="BC103" s="35">
        <v>0</v>
      </c>
      <c r="BE103" s="28">
        <v>2998599</v>
      </c>
      <c r="BF103" s="36">
        <v>229</v>
      </c>
      <c r="BG103" s="35">
        <v>74</v>
      </c>
      <c r="BH103" s="48">
        <v>33</v>
      </c>
      <c r="BI103" s="35">
        <v>38030419</v>
      </c>
      <c r="BJ103" s="35">
        <v>37074176</v>
      </c>
      <c r="BK103" s="28"/>
      <c r="BL103" s="47">
        <v>62</v>
      </c>
      <c r="BM103" s="28">
        <v>88</v>
      </c>
      <c r="BN103" s="28">
        <v>114</v>
      </c>
      <c r="BO103" s="28">
        <v>37</v>
      </c>
      <c r="BP103" s="28">
        <v>33</v>
      </c>
      <c r="BQ103" s="28">
        <v>22</v>
      </c>
    </row>
    <row r="104" spans="1:69">
      <c r="A104" s="25">
        <v>300</v>
      </c>
      <c r="B104" s="26" t="s">
        <v>233</v>
      </c>
      <c r="C104" s="27" t="s">
        <v>232</v>
      </c>
      <c r="D104" s="28">
        <v>34051991</v>
      </c>
      <c r="E104" s="28">
        <v>30397791</v>
      </c>
      <c r="F104" s="28">
        <v>33459261</v>
      </c>
      <c r="G104" s="28">
        <v>28477302</v>
      </c>
      <c r="H104" s="29">
        <v>297.5</v>
      </c>
      <c r="I104" s="30">
        <v>303</v>
      </c>
      <c r="J104" s="31">
        <v>864</v>
      </c>
      <c r="K104" s="28">
        <v>3721038</v>
      </c>
      <c r="L104" s="32">
        <v>310</v>
      </c>
      <c r="M104" s="33">
        <v>303.5</v>
      </c>
      <c r="N104" s="31">
        <v>305.5</v>
      </c>
      <c r="O104" s="34">
        <v>304.5</v>
      </c>
      <c r="P104" s="28">
        <v>421374</v>
      </c>
      <c r="Q104" s="35">
        <v>457400</v>
      </c>
      <c r="R104" s="28">
        <v>314871</v>
      </c>
      <c r="S104" s="28">
        <v>356029</v>
      </c>
      <c r="T104" s="36">
        <v>0</v>
      </c>
      <c r="U104" s="35">
        <v>0</v>
      </c>
      <c r="V104" s="37">
        <v>0</v>
      </c>
      <c r="W104" s="38">
        <v>0.23</v>
      </c>
      <c r="X104" s="36">
        <v>145</v>
      </c>
      <c r="Y104" s="35">
        <v>37</v>
      </c>
      <c r="Z104" s="38">
        <v>0.22</v>
      </c>
      <c r="AA104" s="38">
        <v>0</v>
      </c>
      <c r="AB104" s="39">
        <v>0.29160000000000003</v>
      </c>
      <c r="AC104" s="36">
        <v>289071</v>
      </c>
      <c r="AD104" s="28">
        <v>277343</v>
      </c>
      <c r="AE104" s="35">
        <v>277343</v>
      </c>
      <c r="AF104" s="40">
        <v>310</v>
      </c>
      <c r="AG104" s="31">
        <v>303.5</v>
      </c>
      <c r="AH104" s="33">
        <v>305.5</v>
      </c>
      <c r="AI104" s="41">
        <v>304.5</v>
      </c>
      <c r="AJ104" s="42">
        <v>0</v>
      </c>
      <c r="AK104" s="28"/>
      <c r="AL104" s="28"/>
      <c r="AM104" s="36">
        <v>0</v>
      </c>
      <c r="AN104" s="35">
        <v>0</v>
      </c>
      <c r="AO104" s="31">
        <v>297.5</v>
      </c>
      <c r="AP104" s="28"/>
      <c r="AQ104" s="43">
        <v>0</v>
      </c>
      <c r="AR104" s="28"/>
      <c r="AS104" s="44"/>
      <c r="AT104" s="45">
        <v>0</v>
      </c>
      <c r="AU104" s="45">
        <v>0</v>
      </c>
      <c r="AV104" s="28">
        <v>2959516</v>
      </c>
      <c r="AW104" s="36">
        <v>13139</v>
      </c>
      <c r="AX104" s="28">
        <v>54507</v>
      </c>
      <c r="AY104" s="36">
        <v>214152</v>
      </c>
      <c r="AZ104" s="23">
        <v>1</v>
      </c>
      <c r="BA104" s="23">
        <v>1</v>
      </c>
      <c r="BB104" s="36">
        <v>0</v>
      </c>
      <c r="BC104" s="35">
        <v>0</v>
      </c>
      <c r="BE104" s="28">
        <v>3250488</v>
      </c>
      <c r="BF104" s="36">
        <v>1024</v>
      </c>
      <c r="BG104" s="35">
        <v>0</v>
      </c>
      <c r="BH104" s="48">
        <v>33</v>
      </c>
      <c r="BI104" s="35">
        <v>34051991</v>
      </c>
      <c r="BJ104" s="35">
        <v>33056121</v>
      </c>
      <c r="BK104" s="28"/>
      <c r="BL104" s="47">
        <v>95</v>
      </c>
      <c r="BM104" s="28">
        <v>128</v>
      </c>
      <c r="BN104" s="28">
        <v>125</v>
      </c>
      <c r="BO104" s="28">
        <v>51</v>
      </c>
      <c r="BP104" s="28">
        <v>28</v>
      </c>
      <c r="BQ104" s="28">
        <v>28</v>
      </c>
    </row>
    <row r="105" spans="1:69">
      <c r="A105" s="25">
        <v>303</v>
      </c>
      <c r="B105" s="26" t="s">
        <v>231</v>
      </c>
      <c r="C105" s="27" t="s">
        <v>230</v>
      </c>
      <c r="D105" s="28">
        <v>46573449</v>
      </c>
      <c r="E105" s="28">
        <v>42995005</v>
      </c>
      <c r="F105" s="28">
        <v>42693029</v>
      </c>
      <c r="G105" s="28">
        <v>37239337</v>
      </c>
      <c r="H105" s="29">
        <v>261.60000000000002</v>
      </c>
      <c r="I105" s="30">
        <v>250.5</v>
      </c>
      <c r="J105" s="31">
        <v>517.79999999999995</v>
      </c>
      <c r="K105" s="28">
        <v>2789031</v>
      </c>
      <c r="L105" s="32">
        <v>276</v>
      </c>
      <c r="M105" s="33">
        <v>270.60000000000002</v>
      </c>
      <c r="N105" s="31">
        <v>264</v>
      </c>
      <c r="O105" s="34">
        <v>257.7</v>
      </c>
      <c r="P105" s="28">
        <v>221166</v>
      </c>
      <c r="Q105" s="35">
        <v>217295</v>
      </c>
      <c r="R105" s="28">
        <v>0</v>
      </c>
      <c r="S105" s="28">
        <v>229741</v>
      </c>
      <c r="T105" s="36">
        <v>0</v>
      </c>
      <c r="U105" s="35">
        <v>0</v>
      </c>
      <c r="V105" s="37">
        <v>0</v>
      </c>
      <c r="W105" s="38">
        <v>0</v>
      </c>
      <c r="X105" s="36">
        <v>83</v>
      </c>
      <c r="Y105" s="35">
        <v>24</v>
      </c>
      <c r="Z105" s="38">
        <v>0</v>
      </c>
      <c r="AA105" s="38">
        <v>0</v>
      </c>
      <c r="AB105" s="39">
        <v>0</v>
      </c>
      <c r="AC105" s="36">
        <v>293786</v>
      </c>
      <c r="AD105" s="28">
        <v>272524</v>
      </c>
      <c r="AE105" s="35">
        <v>272524</v>
      </c>
      <c r="AF105" s="40">
        <v>276</v>
      </c>
      <c r="AG105" s="31">
        <v>270.60000000000002</v>
      </c>
      <c r="AH105" s="33">
        <v>264</v>
      </c>
      <c r="AI105" s="41">
        <v>257.7</v>
      </c>
      <c r="AJ105" s="42">
        <v>0</v>
      </c>
      <c r="AK105" s="28"/>
      <c r="AL105" s="28"/>
      <c r="AM105" s="36">
        <v>0</v>
      </c>
      <c r="AN105" s="35">
        <v>0</v>
      </c>
      <c r="AO105" s="31">
        <v>247.7</v>
      </c>
      <c r="AP105" s="28"/>
      <c r="AQ105" s="43">
        <v>0</v>
      </c>
      <c r="AR105" s="28"/>
      <c r="AS105" s="44"/>
      <c r="AT105" s="45">
        <v>0</v>
      </c>
      <c r="AU105" s="45">
        <v>0</v>
      </c>
      <c r="AV105" s="28">
        <v>2496038</v>
      </c>
      <c r="AW105" s="36">
        <v>0</v>
      </c>
      <c r="AX105" s="28">
        <v>0</v>
      </c>
      <c r="AY105" s="36">
        <v>45239</v>
      </c>
      <c r="AZ105" s="23">
        <v>1</v>
      </c>
      <c r="BA105" s="23">
        <v>1</v>
      </c>
      <c r="BB105" s="36">
        <v>0</v>
      </c>
      <c r="BC105" s="35">
        <v>0</v>
      </c>
      <c r="BE105" s="28">
        <v>2551280</v>
      </c>
      <c r="BF105" s="36">
        <v>2273</v>
      </c>
      <c r="BG105" s="35">
        <v>3614</v>
      </c>
      <c r="BH105" s="48">
        <v>33</v>
      </c>
      <c r="BI105" s="35">
        <v>46573449</v>
      </c>
      <c r="BJ105" s="35">
        <v>42604928</v>
      </c>
      <c r="BK105" s="28"/>
      <c r="BL105" s="47">
        <v>81</v>
      </c>
      <c r="BM105" s="28">
        <v>99</v>
      </c>
      <c r="BN105" s="28">
        <v>86</v>
      </c>
      <c r="BO105" s="28">
        <v>49</v>
      </c>
      <c r="BP105" s="28">
        <v>24</v>
      </c>
      <c r="BQ105" s="28">
        <v>22</v>
      </c>
    </row>
    <row r="106" spans="1:69">
      <c r="A106" s="25">
        <v>305</v>
      </c>
      <c r="B106" s="26" t="s">
        <v>229</v>
      </c>
      <c r="C106" s="27" t="s">
        <v>227</v>
      </c>
      <c r="D106" s="28">
        <v>569548229</v>
      </c>
      <c r="E106" s="28">
        <v>483923373</v>
      </c>
      <c r="F106" s="28">
        <v>580355831</v>
      </c>
      <c r="G106" s="28">
        <v>432137594</v>
      </c>
      <c r="H106" s="29">
        <v>6517.4</v>
      </c>
      <c r="I106" s="30">
        <v>6444.9</v>
      </c>
      <c r="J106" s="31">
        <v>93</v>
      </c>
      <c r="K106" s="28">
        <v>58641775</v>
      </c>
      <c r="L106" s="32">
        <v>6724.9</v>
      </c>
      <c r="M106" s="33">
        <v>6680.7</v>
      </c>
      <c r="N106" s="31">
        <v>6567.6</v>
      </c>
      <c r="O106" s="34">
        <v>6491.8</v>
      </c>
      <c r="P106" s="28">
        <v>8046984</v>
      </c>
      <c r="Q106" s="35">
        <v>8825862</v>
      </c>
      <c r="R106" s="28">
        <v>9548237</v>
      </c>
      <c r="S106" s="28">
        <v>6968955</v>
      </c>
      <c r="T106" s="36">
        <v>6481</v>
      </c>
      <c r="U106" s="35">
        <v>648</v>
      </c>
      <c r="V106" s="37">
        <v>0</v>
      </c>
      <c r="W106" s="38">
        <v>0.43</v>
      </c>
      <c r="X106" s="36">
        <v>3356</v>
      </c>
      <c r="Y106" s="35">
        <v>738</v>
      </c>
      <c r="Z106" s="38">
        <v>0.43</v>
      </c>
      <c r="AA106" s="38">
        <v>0</v>
      </c>
      <c r="AB106" s="39">
        <v>0.4738</v>
      </c>
      <c r="AC106" s="36">
        <v>10347756</v>
      </c>
      <c r="AD106" s="28">
        <v>9769692</v>
      </c>
      <c r="AE106" s="35">
        <v>9769692</v>
      </c>
      <c r="AF106" s="40">
        <v>6599.2</v>
      </c>
      <c r="AG106" s="31">
        <v>6596.4</v>
      </c>
      <c r="AH106" s="33">
        <v>6514.4</v>
      </c>
      <c r="AI106" s="41">
        <v>6442.9</v>
      </c>
      <c r="AJ106" s="42">
        <v>0</v>
      </c>
      <c r="AK106" s="28"/>
      <c r="AL106" s="28"/>
      <c r="AM106" s="36">
        <v>87</v>
      </c>
      <c r="AN106" s="35">
        <v>0</v>
      </c>
      <c r="AO106" s="31">
        <v>6348.4</v>
      </c>
      <c r="AP106" s="28"/>
      <c r="AQ106" s="43">
        <v>0</v>
      </c>
      <c r="AR106" s="28"/>
      <c r="AS106" s="44"/>
      <c r="AT106" s="45">
        <v>0</v>
      </c>
      <c r="AU106" s="45">
        <v>0</v>
      </c>
      <c r="AV106" s="28">
        <v>47432980</v>
      </c>
      <c r="AW106" s="36">
        <v>2032085</v>
      </c>
      <c r="AX106" s="28">
        <v>2156360</v>
      </c>
      <c r="AY106" s="36">
        <v>9097772</v>
      </c>
      <c r="AZ106" s="23">
        <v>1</v>
      </c>
      <c r="BA106" s="23">
        <v>1</v>
      </c>
      <c r="BB106" s="36">
        <v>94360</v>
      </c>
      <c r="BC106" s="35">
        <v>95050</v>
      </c>
      <c r="BE106" s="28">
        <v>49815819</v>
      </c>
      <c r="BF106" s="36">
        <v>83596</v>
      </c>
      <c r="BG106" s="35">
        <v>73268</v>
      </c>
      <c r="BH106" s="48">
        <v>33</v>
      </c>
      <c r="BI106" s="35">
        <v>564468114</v>
      </c>
      <c r="BJ106" s="35">
        <v>580261450</v>
      </c>
      <c r="BK106" s="28"/>
      <c r="BL106" s="47">
        <v>3017</v>
      </c>
      <c r="BM106" s="28">
        <v>3495</v>
      </c>
      <c r="BN106" s="28">
        <v>3456</v>
      </c>
      <c r="BO106" s="28">
        <v>994</v>
      </c>
      <c r="BP106" s="28">
        <v>635</v>
      </c>
      <c r="BQ106" s="28">
        <v>648</v>
      </c>
    </row>
    <row r="107" spans="1:69">
      <c r="A107" s="25">
        <v>306</v>
      </c>
      <c r="B107" s="26" t="s">
        <v>444</v>
      </c>
      <c r="C107" s="27" t="s">
        <v>227</v>
      </c>
      <c r="D107" s="28">
        <v>82335118</v>
      </c>
      <c r="E107" s="28">
        <v>76226586</v>
      </c>
      <c r="F107" s="28">
        <v>81745961</v>
      </c>
      <c r="G107" s="28">
        <v>71357625</v>
      </c>
      <c r="H107" s="29">
        <v>678.5</v>
      </c>
      <c r="I107" s="30">
        <v>667.5</v>
      </c>
      <c r="J107" s="31">
        <v>217.5</v>
      </c>
      <c r="K107" s="28">
        <v>6767137</v>
      </c>
      <c r="L107" s="32">
        <v>676.2</v>
      </c>
      <c r="M107" s="33">
        <v>678.5</v>
      </c>
      <c r="N107" s="31">
        <v>667.5</v>
      </c>
      <c r="O107" s="34">
        <v>683.5</v>
      </c>
      <c r="P107" s="28">
        <v>700554</v>
      </c>
      <c r="Q107" s="35">
        <v>778078</v>
      </c>
      <c r="R107" s="28">
        <v>537641</v>
      </c>
      <c r="S107" s="28">
        <v>603783</v>
      </c>
      <c r="T107" s="36">
        <v>0</v>
      </c>
      <c r="U107" s="35">
        <v>2623</v>
      </c>
      <c r="V107" s="37">
        <v>0</v>
      </c>
      <c r="W107" s="38">
        <v>7.0000000000000007E-2</v>
      </c>
      <c r="X107" s="36">
        <v>170</v>
      </c>
      <c r="Y107" s="35">
        <v>41</v>
      </c>
      <c r="Z107" s="38">
        <v>0.11</v>
      </c>
      <c r="AA107" s="38">
        <v>0</v>
      </c>
      <c r="AB107" s="39">
        <v>0.26540000000000002</v>
      </c>
      <c r="AC107" s="36">
        <v>653967</v>
      </c>
      <c r="AD107" s="28">
        <v>621820</v>
      </c>
      <c r="AE107" s="35">
        <v>621820</v>
      </c>
      <c r="AF107" s="40">
        <v>676.2</v>
      </c>
      <c r="AG107" s="31">
        <v>678.5</v>
      </c>
      <c r="AH107" s="33">
        <v>667.5</v>
      </c>
      <c r="AI107" s="41">
        <v>683.5</v>
      </c>
      <c r="AJ107" s="42">
        <v>0</v>
      </c>
      <c r="AK107" s="28"/>
      <c r="AL107" s="28"/>
      <c r="AM107" s="36">
        <v>0</v>
      </c>
      <c r="AN107" s="35">
        <v>0</v>
      </c>
      <c r="AO107" s="31">
        <v>683.5</v>
      </c>
      <c r="AP107" s="28"/>
      <c r="AQ107" s="43">
        <v>0</v>
      </c>
      <c r="AR107" s="28"/>
      <c r="AS107" s="44"/>
      <c r="AT107" s="45">
        <v>0</v>
      </c>
      <c r="AU107" s="45">
        <v>0</v>
      </c>
      <c r="AV107" s="28">
        <v>5594993</v>
      </c>
      <c r="AW107" s="36">
        <v>61471</v>
      </c>
      <c r="AX107" s="28">
        <v>30674</v>
      </c>
      <c r="AY107" s="36">
        <v>418957</v>
      </c>
      <c r="AZ107" s="23">
        <v>1</v>
      </c>
      <c r="BA107" s="23">
        <v>1</v>
      </c>
      <c r="BB107" s="36">
        <v>39800</v>
      </c>
      <c r="BC107" s="35">
        <v>40220</v>
      </c>
      <c r="BE107" s="28">
        <v>5988853</v>
      </c>
      <c r="BF107" s="36">
        <v>2821</v>
      </c>
      <c r="BG107" s="35">
        <v>3478</v>
      </c>
      <c r="BH107" s="48">
        <v>33</v>
      </c>
      <c r="BI107" s="35">
        <v>84432317</v>
      </c>
      <c r="BJ107" s="35">
        <v>85563417</v>
      </c>
      <c r="BK107" s="28"/>
      <c r="BL107" s="47">
        <v>99</v>
      </c>
      <c r="BM107" s="28">
        <v>141</v>
      </c>
      <c r="BN107" s="28">
        <v>153</v>
      </c>
      <c r="BO107" s="28">
        <v>50</v>
      </c>
      <c r="BP107" s="28">
        <v>45</v>
      </c>
      <c r="BQ107" s="28">
        <v>30</v>
      </c>
    </row>
    <row r="108" spans="1:69">
      <c r="A108" s="25">
        <v>307</v>
      </c>
      <c r="B108" s="26" t="s">
        <v>228</v>
      </c>
      <c r="C108" s="27" t="s">
        <v>227</v>
      </c>
      <c r="D108" s="28">
        <v>31932886</v>
      </c>
      <c r="E108" s="28">
        <v>28492677</v>
      </c>
      <c r="F108" s="28">
        <v>32784879</v>
      </c>
      <c r="G108" s="28">
        <v>26988469</v>
      </c>
      <c r="H108" s="29">
        <v>410.5</v>
      </c>
      <c r="I108" s="30">
        <v>408.5</v>
      </c>
      <c r="J108" s="31">
        <v>225</v>
      </c>
      <c r="K108" s="28">
        <v>4479874</v>
      </c>
      <c r="L108" s="32">
        <v>418.5</v>
      </c>
      <c r="M108" s="33">
        <v>413.5</v>
      </c>
      <c r="N108" s="31">
        <v>410.5</v>
      </c>
      <c r="O108" s="34">
        <v>423.5</v>
      </c>
      <c r="P108" s="28">
        <v>414800</v>
      </c>
      <c r="Q108" s="35">
        <v>462705</v>
      </c>
      <c r="R108" s="28">
        <v>771680</v>
      </c>
      <c r="S108" s="28">
        <v>410156</v>
      </c>
      <c r="T108" s="36">
        <v>0</v>
      </c>
      <c r="U108" s="35">
        <v>0</v>
      </c>
      <c r="V108" s="37">
        <v>0.08</v>
      </c>
      <c r="W108" s="38">
        <v>0.55000000000000004</v>
      </c>
      <c r="X108" s="36">
        <v>153</v>
      </c>
      <c r="Y108" s="35">
        <v>42</v>
      </c>
      <c r="Z108" s="38">
        <v>0.54</v>
      </c>
      <c r="AA108" s="38">
        <v>0</v>
      </c>
      <c r="AB108" s="39">
        <v>0.51839999999999997</v>
      </c>
      <c r="AC108" s="36">
        <v>389779</v>
      </c>
      <c r="AD108" s="28">
        <v>369054</v>
      </c>
      <c r="AE108" s="35">
        <v>369054</v>
      </c>
      <c r="AF108" s="40">
        <v>418.5</v>
      </c>
      <c r="AG108" s="31">
        <v>413.5</v>
      </c>
      <c r="AH108" s="33">
        <v>410.5</v>
      </c>
      <c r="AI108" s="41">
        <v>423.5</v>
      </c>
      <c r="AJ108" s="42">
        <v>0</v>
      </c>
      <c r="AK108" s="28"/>
      <c r="AL108" s="28"/>
      <c r="AM108" s="36">
        <v>0</v>
      </c>
      <c r="AN108" s="35">
        <v>1</v>
      </c>
      <c r="AO108" s="31">
        <v>422.5</v>
      </c>
      <c r="AP108" s="28"/>
      <c r="AQ108" s="43">
        <v>0</v>
      </c>
      <c r="AR108" s="28"/>
      <c r="AS108" s="44"/>
      <c r="AT108" s="45">
        <v>0</v>
      </c>
      <c r="AU108" s="45">
        <v>0</v>
      </c>
      <c r="AV108" s="28">
        <v>3683075</v>
      </c>
      <c r="AW108" s="36">
        <v>123790</v>
      </c>
      <c r="AX108" s="28">
        <v>143125</v>
      </c>
      <c r="AY108" s="36">
        <v>714514</v>
      </c>
      <c r="AZ108" s="23">
        <v>1</v>
      </c>
      <c r="BA108" s="23">
        <v>1</v>
      </c>
      <c r="BB108" s="36">
        <v>0</v>
      </c>
      <c r="BC108" s="35">
        <v>0</v>
      </c>
      <c r="BE108" s="28">
        <v>4017169</v>
      </c>
      <c r="BF108" s="36">
        <v>478</v>
      </c>
      <c r="BG108" s="35">
        <v>970</v>
      </c>
      <c r="BH108" s="48">
        <v>33</v>
      </c>
      <c r="BI108" s="35">
        <v>31932886</v>
      </c>
      <c r="BJ108" s="35">
        <v>32784879</v>
      </c>
      <c r="BK108" s="28"/>
      <c r="BL108" s="47">
        <v>92</v>
      </c>
      <c r="BM108" s="28">
        <v>143</v>
      </c>
      <c r="BN108" s="28">
        <v>131</v>
      </c>
      <c r="BO108" s="28">
        <v>59</v>
      </c>
      <c r="BP108" s="28">
        <v>40</v>
      </c>
      <c r="BQ108" s="28">
        <v>52</v>
      </c>
    </row>
    <row r="109" spans="1:69">
      <c r="A109" s="25">
        <v>308</v>
      </c>
      <c r="B109" s="26" t="s">
        <v>445</v>
      </c>
      <c r="C109" s="27" t="s">
        <v>222</v>
      </c>
      <c r="D109" s="28">
        <v>250721665</v>
      </c>
      <c r="E109" s="28">
        <v>192717663</v>
      </c>
      <c r="F109" s="28">
        <v>262854300</v>
      </c>
      <c r="G109" s="28">
        <v>169500061</v>
      </c>
      <c r="H109" s="29">
        <v>3821.4</v>
      </c>
      <c r="I109" s="30">
        <v>3734.2</v>
      </c>
      <c r="J109" s="31">
        <v>14</v>
      </c>
      <c r="K109" s="28">
        <v>36986473</v>
      </c>
      <c r="L109" s="32">
        <v>4068.5</v>
      </c>
      <c r="M109" s="33">
        <v>4057.6</v>
      </c>
      <c r="N109" s="31">
        <v>4032.4</v>
      </c>
      <c r="O109" s="34">
        <v>3944.3</v>
      </c>
      <c r="P109" s="28">
        <v>5470473</v>
      </c>
      <c r="Q109" s="35">
        <v>6281148</v>
      </c>
      <c r="R109" s="28">
        <v>7308785</v>
      </c>
      <c r="S109" s="28">
        <v>3778404</v>
      </c>
      <c r="T109" s="36">
        <v>0</v>
      </c>
      <c r="U109" s="35">
        <v>0</v>
      </c>
      <c r="V109" s="37">
        <v>0.15</v>
      </c>
      <c r="W109" s="38">
        <v>0.66</v>
      </c>
      <c r="X109" s="36">
        <v>2327</v>
      </c>
      <c r="Y109" s="35">
        <v>429</v>
      </c>
      <c r="Z109" s="38">
        <v>0.65</v>
      </c>
      <c r="AA109" s="38">
        <v>0.1</v>
      </c>
      <c r="AB109" s="39">
        <v>0.61499999999999999</v>
      </c>
      <c r="AC109" s="36">
        <v>5077152</v>
      </c>
      <c r="AD109" s="28">
        <v>4690221</v>
      </c>
      <c r="AE109" s="35">
        <v>4690221</v>
      </c>
      <c r="AF109" s="40">
        <v>3937.6</v>
      </c>
      <c r="AG109" s="31">
        <v>3917.4</v>
      </c>
      <c r="AH109" s="33">
        <v>3833.7</v>
      </c>
      <c r="AI109" s="41">
        <v>3736</v>
      </c>
      <c r="AJ109" s="42">
        <v>0</v>
      </c>
      <c r="AK109" s="28"/>
      <c r="AL109" s="28"/>
      <c r="AM109" s="36">
        <v>6</v>
      </c>
      <c r="AN109" s="35">
        <v>0</v>
      </c>
      <c r="AO109" s="31">
        <v>3642</v>
      </c>
      <c r="AP109" s="28"/>
      <c r="AQ109" s="43">
        <v>0</v>
      </c>
      <c r="AR109" s="28"/>
      <c r="AS109" s="44"/>
      <c r="AT109" s="45">
        <v>0</v>
      </c>
      <c r="AU109" s="45">
        <v>0</v>
      </c>
      <c r="AV109" s="28">
        <v>29514771</v>
      </c>
      <c r="AW109" s="36">
        <v>1291859</v>
      </c>
      <c r="AX109" s="28">
        <v>1157549</v>
      </c>
      <c r="AY109" s="36">
        <v>6806431</v>
      </c>
      <c r="AZ109" s="23">
        <v>1</v>
      </c>
      <c r="BA109" s="23">
        <v>1</v>
      </c>
      <c r="BB109" s="36">
        <v>213510</v>
      </c>
      <c r="BC109" s="35">
        <v>229180</v>
      </c>
      <c r="BE109" s="28">
        <v>30705200</v>
      </c>
      <c r="BF109" s="36">
        <v>18331</v>
      </c>
      <c r="BG109" s="35">
        <v>9686</v>
      </c>
      <c r="BH109" s="48">
        <v>32.9</v>
      </c>
      <c r="BI109" s="35">
        <v>248729131</v>
      </c>
      <c r="BJ109" s="35">
        <v>261357832</v>
      </c>
      <c r="BK109" s="28"/>
      <c r="BL109" s="47">
        <v>2312</v>
      </c>
      <c r="BM109" s="28">
        <v>2346</v>
      </c>
      <c r="BN109" s="28">
        <v>2333</v>
      </c>
      <c r="BO109" s="28">
        <v>505</v>
      </c>
      <c r="BP109" s="28">
        <v>401</v>
      </c>
      <c r="BQ109" s="28">
        <v>441</v>
      </c>
    </row>
    <row r="110" spans="1:69">
      <c r="A110" s="25">
        <v>309</v>
      </c>
      <c r="B110" s="26" t="s">
        <v>226</v>
      </c>
      <c r="C110" s="27" t="s">
        <v>222</v>
      </c>
      <c r="D110" s="28">
        <v>93291216</v>
      </c>
      <c r="E110" s="28">
        <v>79527445</v>
      </c>
      <c r="F110" s="28">
        <v>96809633</v>
      </c>
      <c r="G110" s="28">
        <v>73975478</v>
      </c>
      <c r="H110" s="29">
        <v>927</v>
      </c>
      <c r="I110" s="30">
        <v>891.8</v>
      </c>
      <c r="J110" s="31">
        <v>187.5</v>
      </c>
      <c r="K110" s="28">
        <v>9783166</v>
      </c>
      <c r="L110" s="32">
        <v>1061.3</v>
      </c>
      <c r="M110" s="33">
        <v>1018.8</v>
      </c>
      <c r="N110" s="31">
        <v>987.4</v>
      </c>
      <c r="O110" s="34">
        <v>960.8</v>
      </c>
      <c r="P110" s="28">
        <v>1258979</v>
      </c>
      <c r="Q110" s="35">
        <v>1241145</v>
      </c>
      <c r="R110" s="28">
        <v>1330339</v>
      </c>
      <c r="S110" s="28">
        <v>1185157</v>
      </c>
      <c r="T110" s="36">
        <v>9434</v>
      </c>
      <c r="U110" s="35">
        <v>3517</v>
      </c>
      <c r="V110" s="37">
        <v>0</v>
      </c>
      <c r="W110" s="38">
        <v>0.32</v>
      </c>
      <c r="X110" s="36">
        <v>416</v>
      </c>
      <c r="Y110" s="35">
        <v>86</v>
      </c>
      <c r="Z110" s="38">
        <v>0.32</v>
      </c>
      <c r="AA110" s="38">
        <v>0</v>
      </c>
      <c r="AB110" s="39">
        <v>0.41930000000000001</v>
      </c>
      <c r="AC110" s="36">
        <v>1095521</v>
      </c>
      <c r="AD110" s="28">
        <v>1036927</v>
      </c>
      <c r="AE110" s="35">
        <v>1036927</v>
      </c>
      <c r="AF110" s="40">
        <v>965.2</v>
      </c>
      <c r="AG110" s="31">
        <v>930</v>
      </c>
      <c r="AH110" s="33">
        <v>903.3</v>
      </c>
      <c r="AI110" s="41">
        <v>864.5</v>
      </c>
      <c r="AJ110" s="42">
        <v>0</v>
      </c>
      <c r="AK110" s="28"/>
      <c r="AL110" s="28"/>
      <c r="AM110" s="36">
        <v>0</v>
      </c>
      <c r="AN110" s="35">
        <v>0</v>
      </c>
      <c r="AO110" s="31">
        <v>850.5</v>
      </c>
      <c r="AP110" s="28"/>
      <c r="AQ110" s="43">
        <v>0</v>
      </c>
      <c r="AR110" s="28"/>
      <c r="AS110" s="44"/>
      <c r="AT110" s="45">
        <v>0</v>
      </c>
      <c r="AU110" s="45">
        <v>0</v>
      </c>
      <c r="AV110" s="28">
        <v>8206539</v>
      </c>
      <c r="AW110" s="36">
        <v>287122</v>
      </c>
      <c r="AX110" s="28">
        <v>283605</v>
      </c>
      <c r="AY110" s="36">
        <v>1322222</v>
      </c>
      <c r="AZ110" s="23">
        <v>1</v>
      </c>
      <c r="BA110" s="23">
        <v>1</v>
      </c>
      <c r="BB110" s="36">
        <v>0</v>
      </c>
      <c r="BC110" s="35">
        <v>0</v>
      </c>
      <c r="BE110" s="28">
        <v>8541863</v>
      </c>
      <c r="BF110" s="36">
        <v>5348</v>
      </c>
      <c r="BG110" s="35">
        <v>3470</v>
      </c>
      <c r="BH110" s="48">
        <v>33</v>
      </c>
      <c r="BI110" s="35">
        <v>94495368</v>
      </c>
      <c r="BJ110" s="35">
        <v>95920596</v>
      </c>
      <c r="BK110" s="28"/>
      <c r="BL110" s="47">
        <v>433</v>
      </c>
      <c r="BM110" s="28">
        <v>484</v>
      </c>
      <c r="BN110" s="28">
        <v>402</v>
      </c>
      <c r="BO110" s="28">
        <v>52</v>
      </c>
      <c r="BP110" s="28">
        <v>107</v>
      </c>
      <c r="BQ110" s="28">
        <v>107</v>
      </c>
    </row>
    <row r="111" spans="1:69">
      <c r="A111" s="25">
        <v>310</v>
      </c>
      <c r="B111" s="26" t="s">
        <v>225</v>
      </c>
      <c r="C111" s="27" t="s">
        <v>222</v>
      </c>
      <c r="D111" s="28">
        <v>47667548</v>
      </c>
      <c r="E111" s="28">
        <v>42795158</v>
      </c>
      <c r="F111" s="28">
        <v>46931371</v>
      </c>
      <c r="G111" s="28">
        <v>39559582</v>
      </c>
      <c r="H111" s="29">
        <v>256.5</v>
      </c>
      <c r="I111" s="30">
        <v>242.5</v>
      </c>
      <c r="J111" s="31">
        <v>435.5</v>
      </c>
      <c r="K111" s="28">
        <v>3220346</v>
      </c>
      <c r="L111" s="32">
        <v>267.60000000000002</v>
      </c>
      <c r="M111" s="33">
        <v>268.5</v>
      </c>
      <c r="N111" s="31">
        <v>256</v>
      </c>
      <c r="O111" s="34">
        <v>247.2</v>
      </c>
      <c r="P111" s="28">
        <v>347261</v>
      </c>
      <c r="Q111" s="35">
        <v>306134</v>
      </c>
      <c r="R111" s="28">
        <v>0</v>
      </c>
      <c r="S111" s="28">
        <v>385012</v>
      </c>
      <c r="T111" s="36">
        <v>6572</v>
      </c>
      <c r="U111" s="35">
        <v>7846</v>
      </c>
      <c r="V111" s="37">
        <v>0</v>
      </c>
      <c r="W111" s="38">
        <v>0</v>
      </c>
      <c r="X111" s="36">
        <v>116</v>
      </c>
      <c r="Y111" s="35">
        <v>21</v>
      </c>
      <c r="Z111" s="38">
        <v>0</v>
      </c>
      <c r="AA111" s="38">
        <v>0</v>
      </c>
      <c r="AB111" s="39">
        <v>0</v>
      </c>
      <c r="AC111" s="36">
        <v>339802</v>
      </c>
      <c r="AD111" s="28">
        <v>258122</v>
      </c>
      <c r="AE111" s="35">
        <v>258122</v>
      </c>
      <c r="AF111" s="40">
        <v>267.60000000000002</v>
      </c>
      <c r="AG111" s="31">
        <v>268.5</v>
      </c>
      <c r="AH111" s="33">
        <v>256</v>
      </c>
      <c r="AI111" s="41">
        <v>247.2</v>
      </c>
      <c r="AJ111" s="42">
        <v>0</v>
      </c>
      <c r="AK111" s="28"/>
      <c r="AL111" s="28"/>
      <c r="AM111" s="36">
        <v>0</v>
      </c>
      <c r="AN111" s="35">
        <v>0</v>
      </c>
      <c r="AO111" s="31">
        <v>238.2</v>
      </c>
      <c r="AP111" s="28"/>
      <c r="AQ111" s="43">
        <v>0</v>
      </c>
      <c r="AR111" s="28"/>
      <c r="AS111" s="44"/>
      <c r="AT111" s="45">
        <v>0</v>
      </c>
      <c r="AU111" s="45">
        <v>0</v>
      </c>
      <c r="AV111" s="28">
        <v>2840223</v>
      </c>
      <c r="AW111" s="36">
        <v>0</v>
      </c>
      <c r="AX111" s="28">
        <v>0</v>
      </c>
      <c r="AY111" s="36">
        <v>0</v>
      </c>
      <c r="AZ111" s="23">
        <v>1</v>
      </c>
      <c r="BA111" s="23">
        <v>1</v>
      </c>
      <c r="BB111" s="36">
        <v>0</v>
      </c>
      <c r="BC111" s="35">
        <v>0</v>
      </c>
      <c r="BE111" s="28">
        <v>2913492</v>
      </c>
      <c r="BF111" s="36">
        <v>323</v>
      </c>
      <c r="BG111" s="35">
        <v>98</v>
      </c>
      <c r="BH111" s="48">
        <v>33</v>
      </c>
      <c r="BI111" s="35">
        <v>47667548</v>
      </c>
      <c r="BJ111" s="35">
        <v>46931371</v>
      </c>
      <c r="BK111" s="28"/>
      <c r="BL111" s="47">
        <v>121</v>
      </c>
      <c r="BM111" s="28">
        <v>141</v>
      </c>
      <c r="BN111" s="28">
        <v>123</v>
      </c>
      <c r="BO111" s="28">
        <v>19</v>
      </c>
      <c r="BP111" s="28">
        <v>25</v>
      </c>
      <c r="BQ111" s="28">
        <v>14</v>
      </c>
    </row>
    <row r="112" spans="1:69">
      <c r="A112" s="25">
        <v>311</v>
      </c>
      <c r="B112" s="26" t="s">
        <v>224</v>
      </c>
      <c r="C112" s="27" t="s">
        <v>222</v>
      </c>
      <c r="D112" s="28">
        <v>23136471</v>
      </c>
      <c r="E112" s="28">
        <v>19911391</v>
      </c>
      <c r="F112" s="28">
        <v>23290463</v>
      </c>
      <c r="G112" s="28">
        <v>17883944</v>
      </c>
      <c r="H112" s="29">
        <v>284.89999999999998</v>
      </c>
      <c r="I112" s="30">
        <v>269.89999999999998</v>
      </c>
      <c r="J112" s="31">
        <v>208</v>
      </c>
      <c r="K112" s="28">
        <v>3031143</v>
      </c>
      <c r="L112" s="32">
        <v>304.10000000000002</v>
      </c>
      <c r="M112" s="33">
        <v>293.39999999999998</v>
      </c>
      <c r="N112" s="31">
        <v>285.89999999999998</v>
      </c>
      <c r="O112" s="34">
        <v>263.89999999999998</v>
      </c>
      <c r="P112" s="28">
        <v>328056</v>
      </c>
      <c r="Q112" s="35">
        <v>320136</v>
      </c>
      <c r="R112" s="28">
        <v>521014</v>
      </c>
      <c r="S112" s="28">
        <v>255358</v>
      </c>
      <c r="T112" s="36">
        <v>0</v>
      </c>
      <c r="U112" s="35">
        <v>0</v>
      </c>
      <c r="V112" s="37">
        <v>0</v>
      </c>
      <c r="W112" s="38">
        <v>0.44</v>
      </c>
      <c r="X112" s="36">
        <v>101</v>
      </c>
      <c r="Y112" s="35">
        <v>19</v>
      </c>
      <c r="Z112" s="38">
        <v>0.43</v>
      </c>
      <c r="AA112" s="38">
        <v>0</v>
      </c>
      <c r="AB112" s="39">
        <v>0.49070000000000003</v>
      </c>
      <c r="AC112" s="36">
        <v>299157</v>
      </c>
      <c r="AD112" s="28">
        <v>261546</v>
      </c>
      <c r="AE112" s="35">
        <v>261546</v>
      </c>
      <c r="AF112" s="40">
        <v>304.10000000000002</v>
      </c>
      <c r="AG112" s="31">
        <v>293.39999999999998</v>
      </c>
      <c r="AH112" s="33">
        <v>282.89999999999998</v>
      </c>
      <c r="AI112" s="41">
        <v>262.89999999999998</v>
      </c>
      <c r="AJ112" s="42">
        <v>0</v>
      </c>
      <c r="AK112" s="28"/>
      <c r="AL112" s="28"/>
      <c r="AM112" s="36">
        <v>5</v>
      </c>
      <c r="AN112" s="35">
        <v>0</v>
      </c>
      <c r="AO112" s="31">
        <v>254.4</v>
      </c>
      <c r="AP112" s="28"/>
      <c r="AQ112" s="43">
        <v>0</v>
      </c>
      <c r="AR112" s="28"/>
      <c r="AS112" s="44"/>
      <c r="AT112" s="45">
        <v>0</v>
      </c>
      <c r="AU112" s="45">
        <v>0</v>
      </c>
      <c r="AV112" s="28">
        <v>2808934</v>
      </c>
      <c r="AW112" s="36">
        <v>91979</v>
      </c>
      <c r="AX112" s="28">
        <v>96762</v>
      </c>
      <c r="AY112" s="36">
        <v>518741</v>
      </c>
      <c r="AZ112" s="23">
        <v>1</v>
      </c>
      <c r="BA112" s="23">
        <v>1</v>
      </c>
      <c r="BB112" s="36">
        <v>0</v>
      </c>
      <c r="BC112" s="35">
        <v>0</v>
      </c>
      <c r="BE112" s="28">
        <v>2710949</v>
      </c>
      <c r="BF112" s="36">
        <v>1014</v>
      </c>
      <c r="BG112" s="35">
        <v>328</v>
      </c>
      <c r="BH112" s="48">
        <v>33</v>
      </c>
      <c r="BI112" s="35">
        <v>23136471</v>
      </c>
      <c r="BJ112" s="35">
        <v>23274556</v>
      </c>
      <c r="BK112" s="28"/>
      <c r="BL112" s="47">
        <v>80</v>
      </c>
      <c r="BM112" s="28">
        <v>107</v>
      </c>
      <c r="BN112" s="28">
        <v>119</v>
      </c>
      <c r="BO112" s="28">
        <v>62</v>
      </c>
      <c r="BP112" s="28">
        <v>25</v>
      </c>
      <c r="BQ112" s="28">
        <v>31</v>
      </c>
    </row>
    <row r="113" spans="1:69">
      <c r="A113" s="25">
        <v>312</v>
      </c>
      <c r="B113" s="26" t="s">
        <v>446</v>
      </c>
      <c r="C113" s="27" t="s">
        <v>222</v>
      </c>
      <c r="D113" s="28">
        <v>104086815</v>
      </c>
      <c r="E113" s="28">
        <v>93424994</v>
      </c>
      <c r="F113" s="28">
        <v>107362964</v>
      </c>
      <c r="G113" s="28">
        <v>89373246</v>
      </c>
      <c r="H113" s="29">
        <v>724.7</v>
      </c>
      <c r="I113" s="30">
        <v>724.5</v>
      </c>
      <c r="J113" s="31">
        <v>282</v>
      </c>
      <c r="K113" s="28">
        <v>7599686</v>
      </c>
      <c r="L113" s="32">
        <v>784.2</v>
      </c>
      <c r="M113" s="33">
        <v>765.7</v>
      </c>
      <c r="N113" s="31">
        <v>766</v>
      </c>
      <c r="O113" s="34">
        <v>716.2</v>
      </c>
      <c r="P113" s="28">
        <v>941876</v>
      </c>
      <c r="Q113" s="35">
        <v>961910</v>
      </c>
      <c r="R113" s="28">
        <v>375629</v>
      </c>
      <c r="S113" s="28">
        <v>984291</v>
      </c>
      <c r="T113" s="36">
        <v>0</v>
      </c>
      <c r="U113" s="35">
        <v>0</v>
      </c>
      <c r="V113" s="37">
        <v>0</v>
      </c>
      <c r="W113" s="38">
        <v>0</v>
      </c>
      <c r="X113" s="36">
        <v>252</v>
      </c>
      <c r="Y113" s="35">
        <v>71</v>
      </c>
      <c r="Z113" s="38">
        <v>0</v>
      </c>
      <c r="AA113" s="38">
        <v>0</v>
      </c>
      <c r="AB113" s="39">
        <v>0.13189999999999999</v>
      </c>
      <c r="AC113" s="36">
        <v>811688</v>
      </c>
      <c r="AD113" s="28">
        <v>790981</v>
      </c>
      <c r="AE113" s="35">
        <v>790981</v>
      </c>
      <c r="AF113" s="40">
        <v>738.5</v>
      </c>
      <c r="AG113" s="31">
        <v>734.7</v>
      </c>
      <c r="AH113" s="33">
        <v>742</v>
      </c>
      <c r="AI113" s="41">
        <v>711.2</v>
      </c>
      <c r="AJ113" s="42">
        <v>0</v>
      </c>
      <c r="AK113" s="28"/>
      <c r="AL113" s="28"/>
      <c r="AM113" s="36">
        <v>4</v>
      </c>
      <c r="AN113" s="35">
        <v>0</v>
      </c>
      <c r="AO113" s="31">
        <v>694.7</v>
      </c>
      <c r="AP113" s="28"/>
      <c r="AQ113" s="43">
        <v>0</v>
      </c>
      <c r="AR113" s="28"/>
      <c r="AS113" s="44"/>
      <c r="AT113" s="45">
        <v>0</v>
      </c>
      <c r="AU113" s="45">
        <v>0</v>
      </c>
      <c r="AV113" s="28">
        <v>6497255</v>
      </c>
      <c r="AW113" s="36">
        <v>0</v>
      </c>
      <c r="AX113" s="28">
        <v>0</v>
      </c>
      <c r="AY113" s="36">
        <v>427654</v>
      </c>
      <c r="AZ113" s="23">
        <v>1</v>
      </c>
      <c r="BA113" s="23">
        <v>1</v>
      </c>
      <c r="BB113" s="36">
        <v>0</v>
      </c>
      <c r="BC113" s="35">
        <v>0</v>
      </c>
      <c r="BE113" s="28">
        <v>6637333</v>
      </c>
      <c r="BF113" s="36">
        <v>6754</v>
      </c>
      <c r="BG113" s="35">
        <v>6510</v>
      </c>
      <c r="BH113" s="48">
        <v>33</v>
      </c>
      <c r="BI113" s="35">
        <v>103680283</v>
      </c>
      <c r="BJ113" s="35">
        <v>107630240</v>
      </c>
      <c r="BK113" s="28"/>
      <c r="BL113" s="47">
        <v>153</v>
      </c>
      <c r="BM113" s="28">
        <v>291</v>
      </c>
      <c r="BN113" s="28">
        <v>289</v>
      </c>
      <c r="BO113" s="28">
        <v>116</v>
      </c>
      <c r="BP113" s="28">
        <v>78</v>
      </c>
      <c r="BQ113" s="28">
        <v>72</v>
      </c>
    </row>
    <row r="114" spans="1:69">
      <c r="A114" s="25">
        <v>313</v>
      </c>
      <c r="B114" s="26" t="s">
        <v>223</v>
      </c>
      <c r="C114" s="27" t="s">
        <v>222</v>
      </c>
      <c r="D114" s="28">
        <v>201327021</v>
      </c>
      <c r="E114" s="28">
        <v>178549463</v>
      </c>
      <c r="F114" s="28">
        <v>209100527</v>
      </c>
      <c r="G114" s="28">
        <v>169311588</v>
      </c>
      <c r="H114" s="29">
        <v>2226.5</v>
      </c>
      <c r="I114" s="30">
        <v>2198.1</v>
      </c>
      <c r="J114" s="31">
        <v>137.69999999999999</v>
      </c>
      <c r="K114" s="28">
        <v>19000599</v>
      </c>
      <c r="L114" s="32">
        <v>2251.5</v>
      </c>
      <c r="M114" s="33">
        <v>2405</v>
      </c>
      <c r="N114" s="31">
        <v>2404.1999999999998</v>
      </c>
      <c r="O114" s="34">
        <v>2337.6999999999998</v>
      </c>
      <c r="P114" s="28">
        <v>2720262</v>
      </c>
      <c r="Q114" s="35">
        <v>2737466</v>
      </c>
      <c r="R114" s="28">
        <v>2926265</v>
      </c>
      <c r="S114" s="28">
        <v>2427444</v>
      </c>
      <c r="T114" s="36">
        <v>0</v>
      </c>
      <c r="U114" s="35">
        <v>0</v>
      </c>
      <c r="V114" s="37">
        <v>0</v>
      </c>
      <c r="W114" s="38">
        <v>0.43</v>
      </c>
      <c r="X114" s="36">
        <v>693</v>
      </c>
      <c r="Y114" s="35">
        <v>223</v>
      </c>
      <c r="Z114" s="38">
        <v>0.42</v>
      </c>
      <c r="AA114" s="38">
        <v>0</v>
      </c>
      <c r="AB114" s="39">
        <v>0.47899999999999998</v>
      </c>
      <c r="AC114" s="36">
        <v>1754514</v>
      </c>
      <c r="AD114" s="28">
        <v>1727703</v>
      </c>
      <c r="AE114" s="35">
        <v>1727703</v>
      </c>
      <c r="AF114" s="40">
        <v>2204.8000000000002</v>
      </c>
      <c r="AG114" s="31">
        <v>2247</v>
      </c>
      <c r="AH114" s="33">
        <v>2226.6</v>
      </c>
      <c r="AI114" s="41">
        <v>2183</v>
      </c>
      <c r="AJ114" s="42">
        <v>0</v>
      </c>
      <c r="AK114" s="28"/>
      <c r="AL114" s="28"/>
      <c r="AM114" s="36">
        <v>8</v>
      </c>
      <c r="AN114" s="35">
        <v>0</v>
      </c>
      <c r="AO114" s="31">
        <v>2142</v>
      </c>
      <c r="AP114" s="28"/>
      <c r="AQ114" s="43">
        <v>0</v>
      </c>
      <c r="AR114" s="28"/>
      <c r="AS114" s="44"/>
      <c r="AT114" s="45">
        <v>0</v>
      </c>
      <c r="AU114" s="45">
        <v>0</v>
      </c>
      <c r="AV114" s="28">
        <v>15618673</v>
      </c>
      <c r="AW114" s="36">
        <v>771008</v>
      </c>
      <c r="AX114" s="28">
        <v>816086</v>
      </c>
      <c r="AY114" s="36">
        <v>2708702</v>
      </c>
      <c r="AZ114" s="23">
        <v>1</v>
      </c>
      <c r="BA114" s="23">
        <v>1</v>
      </c>
      <c r="BB114" s="36">
        <v>0</v>
      </c>
      <c r="BC114" s="35">
        <v>0</v>
      </c>
      <c r="BE114" s="28">
        <v>16263001</v>
      </c>
      <c r="BF114" s="36">
        <v>9839</v>
      </c>
      <c r="BG114" s="35">
        <v>3766</v>
      </c>
      <c r="BH114" s="48">
        <v>33</v>
      </c>
      <c r="BI114" s="35">
        <v>200828224</v>
      </c>
      <c r="BJ114" s="35">
        <v>208211258</v>
      </c>
      <c r="BK114" s="28"/>
      <c r="BL114" s="47">
        <v>500</v>
      </c>
      <c r="BM114" s="28">
        <v>623</v>
      </c>
      <c r="BN114" s="28">
        <v>678</v>
      </c>
      <c r="BO114" s="28">
        <v>265</v>
      </c>
      <c r="BP114" s="28">
        <v>191</v>
      </c>
      <c r="BQ114" s="28">
        <v>206</v>
      </c>
    </row>
    <row r="115" spans="1:69">
      <c r="A115" s="25">
        <v>314</v>
      </c>
      <c r="B115" s="26" t="s">
        <v>221</v>
      </c>
      <c r="C115" s="27" t="s">
        <v>219</v>
      </c>
      <c r="D115" s="28">
        <v>24087471</v>
      </c>
      <c r="E115" s="28">
        <v>22862950</v>
      </c>
      <c r="F115" s="28">
        <v>21955818</v>
      </c>
      <c r="G115" s="28">
        <v>19982199</v>
      </c>
      <c r="H115" s="29">
        <v>114.5</v>
      </c>
      <c r="I115" s="30">
        <v>96.9</v>
      </c>
      <c r="J115" s="31">
        <v>372.8</v>
      </c>
      <c r="K115" s="28">
        <v>1528368</v>
      </c>
      <c r="L115" s="32">
        <v>127.6</v>
      </c>
      <c r="M115" s="33">
        <v>121.5</v>
      </c>
      <c r="N115" s="31">
        <v>102.9</v>
      </c>
      <c r="O115" s="34">
        <v>113.5</v>
      </c>
      <c r="P115" s="28">
        <v>113465</v>
      </c>
      <c r="Q115" s="35">
        <v>196568</v>
      </c>
      <c r="R115" s="28">
        <v>0</v>
      </c>
      <c r="S115" s="28">
        <v>117129</v>
      </c>
      <c r="T115" s="36">
        <v>3935</v>
      </c>
      <c r="U115" s="35">
        <v>4689</v>
      </c>
      <c r="V115" s="37">
        <v>0</v>
      </c>
      <c r="W115" s="38">
        <v>0</v>
      </c>
      <c r="X115" s="36">
        <v>28</v>
      </c>
      <c r="Y115" s="35">
        <v>3</v>
      </c>
      <c r="Z115" s="38">
        <v>0</v>
      </c>
      <c r="AA115" s="38">
        <v>0</v>
      </c>
      <c r="AB115" s="39">
        <v>0</v>
      </c>
      <c r="AC115" s="36">
        <v>136980</v>
      </c>
      <c r="AD115" s="28">
        <v>114724</v>
      </c>
      <c r="AE115" s="35">
        <v>114724</v>
      </c>
      <c r="AF115" s="40">
        <v>114.6</v>
      </c>
      <c r="AG115" s="31">
        <v>117.5</v>
      </c>
      <c r="AH115" s="33">
        <v>97.9</v>
      </c>
      <c r="AI115" s="41">
        <v>106.5</v>
      </c>
      <c r="AJ115" s="42">
        <v>0</v>
      </c>
      <c r="AK115" s="28"/>
      <c r="AL115" s="28"/>
      <c r="AM115" s="36">
        <v>1</v>
      </c>
      <c r="AN115" s="35">
        <v>0</v>
      </c>
      <c r="AO115" s="31">
        <v>105</v>
      </c>
      <c r="AP115" s="28"/>
      <c r="AQ115" s="43">
        <v>0</v>
      </c>
      <c r="AR115" s="28"/>
      <c r="AS115" s="44"/>
      <c r="AT115" s="45">
        <v>0</v>
      </c>
      <c r="AU115" s="45">
        <v>0</v>
      </c>
      <c r="AV115" s="28">
        <v>1323097</v>
      </c>
      <c r="AW115" s="36">
        <v>0</v>
      </c>
      <c r="AX115" s="28">
        <v>0</v>
      </c>
      <c r="AY115" s="36">
        <v>0</v>
      </c>
      <c r="AZ115" s="23">
        <v>1</v>
      </c>
      <c r="BA115" s="23">
        <v>1</v>
      </c>
      <c r="BB115" s="36">
        <v>0</v>
      </c>
      <c r="BC115" s="35">
        <v>0</v>
      </c>
      <c r="BE115" s="28">
        <v>1327141</v>
      </c>
      <c r="BF115" s="36">
        <v>1500</v>
      </c>
      <c r="BG115" s="35">
        <v>78</v>
      </c>
      <c r="BH115" s="48">
        <v>33</v>
      </c>
      <c r="BI115" s="35">
        <v>24087471</v>
      </c>
      <c r="BJ115" s="35">
        <v>21659564</v>
      </c>
      <c r="BK115" s="28"/>
      <c r="BL115" s="47">
        <v>31</v>
      </c>
      <c r="BM115" s="28">
        <v>45</v>
      </c>
      <c r="BN115" s="28">
        <v>32</v>
      </c>
      <c r="BO115" s="28">
        <v>31</v>
      </c>
      <c r="BP115" s="28">
        <v>2</v>
      </c>
      <c r="BQ115" s="28">
        <v>5</v>
      </c>
    </row>
    <row r="116" spans="1:69">
      <c r="A116" s="25">
        <v>315</v>
      </c>
      <c r="B116" s="26" t="s">
        <v>447</v>
      </c>
      <c r="C116" s="27" t="s">
        <v>219</v>
      </c>
      <c r="D116" s="28">
        <v>108558159</v>
      </c>
      <c r="E116" s="28">
        <v>96915432</v>
      </c>
      <c r="F116" s="28">
        <v>110645992</v>
      </c>
      <c r="G116" s="28">
        <v>90734474</v>
      </c>
      <c r="H116" s="29">
        <v>926.5</v>
      </c>
      <c r="I116" s="30">
        <v>908.1</v>
      </c>
      <c r="J116" s="31">
        <v>463</v>
      </c>
      <c r="K116" s="28">
        <v>8172402</v>
      </c>
      <c r="L116" s="32">
        <v>951</v>
      </c>
      <c r="M116" s="33">
        <v>940.5</v>
      </c>
      <c r="N116" s="31">
        <v>917.1</v>
      </c>
      <c r="O116" s="34">
        <v>933.6</v>
      </c>
      <c r="P116" s="28">
        <v>656710</v>
      </c>
      <c r="Q116" s="35">
        <v>687469</v>
      </c>
      <c r="R116" s="28">
        <v>851708</v>
      </c>
      <c r="S116" s="28">
        <v>1046262</v>
      </c>
      <c r="T116" s="36">
        <v>6079</v>
      </c>
      <c r="U116" s="35">
        <v>18590</v>
      </c>
      <c r="V116" s="37">
        <v>0</v>
      </c>
      <c r="W116" s="38">
        <v>0.19</v>
      </c>
      <c r="X116" s="36">
        <v>278</v>
      </c>
      <c r="Y116" s="35">
        <v>59</v>
      </c>
      <c r="Z116" s="38">
        <v>0.18</v>
      </c>
      <c r="AA116" s="38">
        <v>0</v>
      </c>
      <c r="AB116" s="39">
        <v>0.29549999999999998</v>
      </c>
      <c r="AC116" s="36">
        <v>835513</v>
      </c>
      <c r="AD116" s="28">
        <v>832874</v>
      </c>
      <c r="AE116" s="35">
        <v>832874</v>
      </c>
      <c r="AF116" s="40">
        <v>951</v>
      </c>
      <c r="AG116" s="31">
        <v>940.5</v>
      </c>
      <c r="AH116" s="33">
        <v>917.1</v>
      </c>
      <c r="AI116" s="41">
        <v>933.6</v>
      </c>
      <c r="AJ116" s="42">
        <v>0</v>
      </c>
      <c r="AK116" s="28"/>
      <c r="AL116" s="28"/>
      <c r="AM116" s="36">
        <v>0</v>
      </c>
      <c r="AN116" s="35">
        <v>0</v>
      </c>
      <c r="AO116" s="31">
        <v>921.1</v>
      </c>
      <c r="AP116" s="28"/>
      <c r="AQ116" s="43">
        <v>0</v>
      </c>
      <c r="AR116" s="28"/>
      <c r="AS116" s="44"/>
      <c r="AT116" s="45">
        <v>0</v>
      </c>
      <c r="AU116" s="45">
        <v>0</v>
      </c>
      <c r="AV116" s="28">
        <v>7194979</v>
      </c>
      <c r="AW116" s="36">
        <v>156324</v>
      </c>
      <c r="AX116" s="28">
        <v>118162</v>
      </c>
      <c r="AY116" s="36">
        <v>778808</v>
      </c>
      <c r="AZ116" s="23">
        <v>1</v>
      </c>
      <c r="BA116" s="23">
        <v>1</v>
      </c>
      <c r="BB116" s="36">
        <v>0</v>
      </c>
      <c r="BC116" s="35">
        <v>0</v>
      </c>
      <c r="BE116" s="28">
        <v>7482718</v>
      </c>
      <c r="BF116" s="36">
        <v>8097</v>
      </c>
      <c r="BG116" s="35">
        <v>9844</v>
      </c>
      <c r="BH116" s="48">
        <v>33</v>
      </c>
      <c r="BI116" s="35">
        <v>108558159</v>
      </c>
      <c r="BJ116" s="35">
        <v>105501683</v>
      </c>
      <c r="BK116" s="28"/>
      <c r="BL116" s="47">
        <v>265</v>
      </c>
      <c r="BM116" s="28">
        <v>308</v>
      </c>
      <c r="BN116" s="28">
        <v>274</v>
      </c>
      <c r="BO116" s="28">
        <v>89</v>
      </c>
      <c r="BP116" s="28">
        <v>57</v>
      </c>
      <c r="BQ116" s="28">
        <v>66</v>
      </c>
    </row>
    <row r="117" spans="1:69">
      <c r="A117" s="25">
        <v>316</v>
      </c>
      <c r="B117" s="26" t="s">
        <v>220</v>
      </c>
      <c r="C117" s="27" t="s">
        <v>219</v>
      </c>
      <c r="D117" s="28">
        <v>22249909</v>
      </c>
      <c r="E117" s="28">
        <v>20722877</v>
      </c>
      <c r="F117" s="28">
        <v>23559015</v>
      </c>
      <c r="G117" s="28">
        <v>21287549</v>
      </c>
      <c r="H117" s="29">
        <v>150.5</v>
      </c>
      <c r="I117" s="30">
        <v>143.5</v>
      </c>
      <c r="J117" s="31">
        <v>242</v>
      </c>
      <c r="K117" s="28">
        <v>2078597</v>
      </c>
      <c r="L117" s="32">
        <v>168</v>
      </c>
      <c r="M117" s="33">
        <v>153</v>
      </c>
      <c r="N117" s="31">
        <v>147</v>
      </c>
      <c r="O117" s="34">
        <v>147</v>
      </c>
      <c r="P117" s="28">
        <v>166968</v>
      </c>
      <c r="Q117" s="35">
        <v>211644</v>
      </c>
      <c r="R117" s="28">
        <v>79003</v>
      </c>
      <c r="S117" s="28">
        <v>341861</v>
      </c>
      <c r="T117" s="36">
        <v>0</v>
      </c>
      <c r="U117" s="35">
        <v>0</v>
      </c>
      <c r="V117" s="37">
        <v>0</v>
      </c>
      <c r="W117" s="38">
        <v>0</v>
      </c>
      <c r="X117" s="36">
        <v>80</v>
      </c>
      <c r="Y117" s="35">
        <v>31</v>
      </c>
      <c r="Z117" s="38">
        <v>0</v>
      </c>
      <c r="AA117" s="38">
        <v>0</v>
      </c>
      <c r="AB117" s="39">
        <v>9.0200000000000002E-2</v>
      </c>
      <c r="AC117" s="36">
        <v>249109</v>
      </c>
      <c r="AD117" s="28">
        <v>217254</v>
      </c>
      <c r="AE117" s="35">
        <v>217254</v>
      </c>
      <c r="AF117" s="40">
        <v>168</v>
      </c>
      <c r="AG117" s="31">
        <v>153</v>
      </c>
      <c r="AH117" s="33">
        <v>147</v>
      </c>
      <c r="AI117" s="41">
        <v>147</v>
      </c>
      <c r="AJ117" s="42">
        <v>0</v>
      </c>
      <c r="AK117" s="28"/>
      <c r="AL117" s="28"/>
      <c r="AM117" s="36">
        <v>0</v>
      </c>
      <c r="AN117" s="35">
        <v>0</v>
      </c>
      <c r="AO117" s="31">
        <v>145.5</v>
      </c>
      <c r="AP117" s="28"/>
      <c r="AQ117" s="43">
        <v>0</v>
      </c>
      <c r="AR117" s="28"/>
      <c r="AS117" s="44"/>
      <c r="AT117" s="45">
        <v>0</v>
      </c>
      <c r="AU117" s="45">
        <v>0</v>
      </c>
      <c r="AV117" s="28">
        <v>1951990</v>
      </c>
      <c r="AW117" s="36">
        <v>0</v>
      </c>
      <c r="AX117" s="28">
        <v>0</v>
      </c>
      <c r="AY117" s="36">
        <v>73806</v>
      </c>
      <c r="AZ117" s="23">
        <v>1</v>
      </c>
      <c r="BA117" s="23">
        <v>1</v>
      </c>
      <c r="BB117" s="36">
        <v>0</v>
      </c>
      <c r="BC117" s="35">
        <v>0</v>
      </c>
      <c r="BE117" s="28">
        <v>1865328</v>
      </c>
      <c r="BF117" s="36">
        <v>1382</v>
      </c>
      <c r="BG117" s="35">
        <v>564</v>
      </c>
      <c r="BH117" s="48">
        <v>33</v>
      </c>
      <c r="BI117" s="35">
        <v>22249909</v>
      </c>
      <c r="BJ117" s="35">
        <v>21725907</v>
      </c>
      <c r="BK117" s="28"/>
      <c r="BL117" s="47">
        <v>73</v>
      </c>
      <c r="BM117" s="28">
        <v>90</v>
      </c>
      <c r="BN117" s="28">
        <v>92</v>
      </c>
      <c r="BO117" s="28">
        <v>19</v>
      </c>
      <c r="BP117" s="28">
        <v>17</v>
      </c>
      <c r="BQ117" s="28">
        <v>21</v>
      </c>
    </row>
    <row r="118" spans="1:69">
      <c r="A118" s="25">
        <v>320</v>
      </c>
      <c r="B118" s="26" t="s">
        <v>218</v>
      </c>
      <c r="C118" s="27" t="s">
        <v>214</v>
      </c>
      <c r="D118" s="28">
        <v>123870436</v>
      </c>
      <c r="E118" s="28">
        <v>109534523</v>
      </c>
      <c r="F118" s="28">
        <v>127855079</v>
      </c>
      <c r="G118" s="28">
        <v>102800661</v>
      </c>
      <c r="H118" s="29">
        <v>1582</v>
      </c>
      <c r="I118" s="30">
        <v>1589.5</v>
      </c>
      <c r="J118" s="31">
        <v>193</v>
      </c>
      <c r="K118" s="28">
        <v>12263195</v>
      </c>
      <c r="L118" s="32">
        <v>1629.3</v>
      </c>
      <c r="M118" s="33">
        <v>1594.5</v>
      </c>
      <c r="N118" s="31">
        <v>1611.1</v>
      </c>
      <c r="O118" s="34">
        <v>1576.7</v>
      </c>
      <c r="P118" s="28">
        <v>1531065</v>
      </c>
      <c r="Q118" s="35">
        <v>1669494</v>
      </c>
      <c r="R118" s="28">
        <v>2230028</v>
      </c>
      <c r="S118" s="28">
        <v>1364892</v>
      </c>
      <c r="T118" s="36">
        <v>0</v>
      </c>
      <c r="U118" s="35">
        <v>0</v>
      </c>
      <c r="V118" s="37">
        <v>0.03</v>
      </c>
      <c r="W118" s="38">
        <v>0.51</v>
      </c>
      <c r="X118" s="36">
        <v>377</v>
      </c>
      <c r="Y118" s="35">
        <v>82</v>
      </c>
      <c r="Z118" s="38">
        <v>0.5</v>
      </c>
      <c r="AA118" s="38">
        <v>0</v>
      </c>
      <c r="AB118" s="39">
        <v>0.52590000000000003</v>
      </c>
      <c r="AC118" s="36">
        <v>1934333</v>
      </c>
      <c r="AD118" s="28">
        <v>1626102</v>
      </c>
      <c r="AE118" s="35">
        <v>1626102</v>
      </c>
      <c r="AF118" s="40">
        <v>1609.3</v>
      </c>
      <c r="AG118" s="31">
        <v>1582</v>
      </c>
      <c r="AH118" s="33">
        <v>1589.5</v>
      </c>
      <c r="AI118" s="41">
        <v>1560.8</v>
      </c>
      <c r="AJ118" s="42">
        <v>0</v>
      </c>
      <c r="AK118" s="28"/>
      <c r="AL118" s="28"/>
      <c r="AM118" s="36">
        <v>46</v>
      </c>
      <c r="AN118" s="35">
        <v>0</v>
      </c>
      <c r="AO118" s="31">
        <v>1560.8</v>
      </c>
      <c r="AP118" s="28"/>
      <c r="AQ118" s="43">
        <v>0</v>
      </c>
      <c r="AR118" s="28"/>
      <c r="AS118" s="44"/>
      <c r="AT118" s="45">
        <v>0</v>
      </c>
      <c r="AU118" s="45">
        <v>0</v>
      </c>
      <c r="AV118" s="28">
        <v>10204290</v>
      </c>
      <c r="AW118" s="36">
        <v>544659</v>
      </c>
      <c r="AX118" s="28">
        <v>572504</v>
      </c>
      <c r="AY118" s="36">
        <v>2041618</v>
      </c>
      <c r="AZ118" s="23">
        <v>1</v>
      </c>
      <c r="BA118" s="23">
        <v>1</v>
      </c>
      <c r="BB118" s="36">
        <v>35080</v>
      </c>
      <c r="BC118" s="35">
        <v>35000</v>
      </c>
      <c r="BE118" s="28">
        <v>10593701</v>
      </c>
      <c r="BF118" s="36">
        <v>17683</v>
      </c>
      <c r="BG118" s="35">
        <v>15893</v>
      </c>
      <c r="BH118" s="48">
        <v>33</v>
      </c>
      <c r="BI118" s="35">
        <v>123870436</v>
      </c>
      <c r="BJ118" s="35">
        <v>127855079</v>
      </c>
      <c r="BK118" s="28"/>
      <c r="BL118" s="47">
        <v>269</v>
      </c>
      <c r="BM118" s="28">
        <v>376</v>
      </c>
      <c r="BN118" s="28">
        <v>402</v>
      </c>
      <c r="BO118" s="28">
        <v>113</v>
      </c>
      <c r="BP118" s="28">
        <v>63</v>
      </c>
      <c r="BQ118" s="28">
        <v>87</v>
      </c>
    </row>
    <row r="119" spans="1:69">
      <c r="A119" s="25">
        <v>321</v>
      </c>
      <c r="B119" s="26" t="s">
        <v>217</v>
      </c>
      <c r="C119" s="27" t="s">
        <v>214</v>
      </c>
      <c r="D119" s="28">
        <v>430463984</v>
      </c>
      <c r="E119" s="28">
        <v>418682702</v>
      </c>
      <c r="F119" s="28">
        <v>412796090</v>
      </c>
      <c r="G119" s="28">
        <v>392308432</v>
      </c>
      <c r="H119" s="29">
        <v>1014.5</v>
      </c>
      <c r="I119" s="30">
        <v>1028</v>
      </c>
      <c r="J119" s="31">
        <v>311</v>
      </c>
      <c r="K119" s="28">
        <v>10197764</v>
      </c>
      <c r="L119" s="32">
        <v>1034</v>
      </c>
      <c r="M119" s="33">
        <v>1030</v>
      </c>
      <c r="N119" s="31">
        <v>1041</v>
      </c>
      <c r="O119" s="34">
        <v>1014.9</v>
      </c>
      <c r="P119" s="28">
        <v>1697225</v>
      </c>
      <c r="Q119" s="35">
        <v>1961119</v>
      </c>
      <c r="R119" s="28">
        <v>0</v>
      </c>
      <c r="S119" s="28">
        <v>1389894</v>
      </c>
      <c r="T119" s="36">
        <v>16143</v>
      </c>
      <c r="U119" s="35">
        <v>21639</v>
      </c>
      <c r="V119" s="37">
        <v>0</v>
      </c>
      <c r="W119" s="38">
        <v>0</v>
      </c>
      <c r="X119" s="36">
        <v>299</v>
      </c>
      <c r="Y119" s="35">
        <v>92</v>
      </c>
      <c r="Z119" s="38">
        <v>0</v>
      </c>
      <c r="AA119" s="38">
        <v>0</v>
      </c>
      <c r="AB119" s="39">
        <v>0</v>
      </c>
      <c r="AC119" s="36">
        <v>1406669</v>
      </c>
      <c r="AD119" s="28">
        <v>1355260</v>
      </c>
      <c r="AE119" s="35">
        <v>1355260</v>
      </c>
      <c r="AF119" s="40">
        <v>1034</v>
      </c>
      <c r="AG119" s="31">
        <v>1030</v>
      </c>
      <c r="AH119" s="33">
        <v>1041</v>
      </c>
      <c r="AI119" s="41">
        <v>1014.9</v>
      </c>
      <c r="AJ119" s="42">
        <v>0</v>
      </c>
      <c r="AK119" s="28"/>
      <c r="AL119" s="28"/>
      <c r="AM119" s="36">
        <v>7</v>
      </c>
      <c r="AN119" s="35">
        <v>0</v>
      </c>
      <c r="AO119" s="31">
        <v>1003.4</v>
      </c>
      <c r="AP119" s="28"/>
      <c r="AQ119" s="43">
        <v>0</v>
      </c>
      <c r="AR119" s="28"/>
      <c r="AS119" s="44"/>
      <c r="AT119" s="45">
        <v>0</v>
      </c>
      <c r="AU119" s="45">
        <v>0</v>
      </c>
      <c r="AV119" s="28">
        <v>7764312</v>
      </c>
      <c r="AW119" s="36">
        <v>0</v>
      </c>
      <c r="AX119" s="28">
        <v>0</v>
      </c>
      <c r="AY119" s="36">
        <v>0</v>
      </c>
      <c r="AZ119" s="23">
        <v>1</v>
      </c>
      <c r="BA119" s="23">
        <v>1</v>
      </c>
      <c r="BB119" s="36">
        <v>15585</v>
      </c>
      <c r="BC119" s="35">
        <v>0</v>
      </c>
      <c r="BE119" s="28">
        <v>8236645</v>
      </c>
      <c r="BF119" s="36">
        <v>0</v>
      </c>
      <c r="BG119" s="35">
        <v>0</v>
      </c>
      <c r="BH119" s="48">
        <v>33</v>
      </c>
      <c r="BI119" s="35">
        <v>430463984</v>
      </c>
      <c r="BJ119" s="35">
        <v>412796090</v>
      </c>
      <c r="BK119" s="28"/>
      <c r="BL119" s="47">
        <v>383</v>
      </c>
      <c r="BM119" s="28">
        <v>332</v>
      </c>
      <c r="BN119" s="28">
        <v>331</v>
      </c>
      <c r="BO119" s="28">
        <v>132</v>
      </c>
      <c r="BP119" s="28">
        <v>87</v>
      </c>
      <c r="BQ119" s="28">
        <v>71</v>
      </c>
    </row>
    <row r="120" spans="1:69">
      <c r="A120" s="25">
        <v>322</v>
      </c>
      <c r="B120" s="26" t="s">
        <v>216</v>
      </c>
      <c r="C120" s="27" t="s">
        <v>214</v>
      </c>
      <c r="D120" s="28">
        <v>35412647</v>
      </c>
      <c r="E120" s="28">
        <v>31498214</v>
      </c>
      <c r="F120" s="28">
        <v>35664300</v>
      </c>
      <c r="G120" s="28">
        <v>29490066</v>
      </c>
      <c r="H120" s="29">
        <v>299.3</v>
      </c>
      <c r="I120" s="30">
        <v>311</v>
      </c>
      <c r="J120" s="31">
        <v>256.39999999999998</v>
      </c>
      <c r="K120" s="28">
        <v>3297790</v>
      </c>
      <c r="L120" s="32">
        <v>306</v>
      </c>
      <c r="M120" s="33">
        <v>311.60000000000002</v>
      </c>
      <c r="N120" s="31">
        <v>317</v>
      </c>
      <c r="O120" s="34">
        <v>300.5</v>
      </c>
      <c r="P120" s="28">
        <v>191629</v>
      </c>
      <c r="Q120" s="35">
        <v>223914</v>
      </c>
      <c r="R120" s="28">
        <v>331995</v>
      </c>
      <c r="S120" s="28">
        <v>278544</v>
      </c>
      <c r="T120" s="36">
        <v>10573</v>
      </c>
      <c r="U120" s="35">
        <v>11554</v>
      </c>
      <c r="V120" s="37">
        <v>0</v>
      </c>
      <c r="W120" s="38">
        <v>0.14000000000000001</v>
      </c>
      <c r="X120" s="36">
        <v>105</v>
      </c>
      <c r="Y120" s="35">
        <v>46</v>
      </c>
      <c r="Z120" s="38">
        <v>0.13</v>
      </c>
      <c r="AA120" s="38">
        <v>0</v>
      </c>
      <c r="AB120" s="39">
        <v>0.29749999999999999</v>
      </c>
      <c r="AC120" s="36">
        <v>292600</v>
      </c>
      <c r="AD120" s="28">
        <v>284453</v>
      </c>
      <c r="AE120" s="35">
        <v>284453</v>
      </c>
      <c r="AF120" s="40">
        <v>305</v>
      </c>
      <c r="AG120" s="31">
        <v>309.8</v>
      </c>
      <c r="AH120" s="33">
        <v>317</v>
      </c>
      <c r="AI120" s="41">
        <v>300.5</v>
      </c>
      <c r="AJ120" s="42">
        <v>0</v>
      </c>
      <c r="AK120" s="28"/>
      <c r="AL120" s="28"/>
      <c r="AM120" s="36">
        <v>2</v>
      </c>
      <c r="AN120" s="35">
        <v>0</v>
      </c>
      <c r="AO120" s="31">
        <v>295</v>
      </c>
      <c r="AP120" s="28"/>
      <c r="AQ120" s="43">
        <v>0</v>
      </c>
      <c r="AR120" s="28"/>
      <c r="AS120" s="44"/>
      <c r="AT120" s="45">
        <v>0</v>
      </c>
      <c r="AU120" s="45">
        <v>0</v>
      </c>
      <c r="AV120" s="28">
        <v>2841019</v>
      </c>
      <c r="AW120" s="36">
        <v>50873</v>
      </c>
      <c r="AX120" s="28">
        <v>56827</v>
      </c>
      <c r="AY120" s="36">
        <v>275799</v>
      </c>
      <c r="AZ120" s="23">
        <v>1</v>
      </c>
      <c r="BA120" s="23">
        <v>1</v>
      </c>
      <c r="BB120" s="36">
        <v>0</v>
      </c>
      <c r="BC120" s="35">
        <v>0</v>
      </c>
      <c r="BE120" s="28">
        <v>3073334</v>
      </c>
      <c r="BF120" s="36">
        <v>3653</v>
      </c>
      <c r="BG120" s="35">
        <v>1497</v>
      </c>
      <c r="BH120" s="48">
        <v>33</v>
      </c>
      <c r="BI120" s="35">
        <v>35412647</v>
      </c>
      <c r="BJ120" s="35">
        <v>35525556</v>
      </c>
      <c r="BK120" s="28"/>
      <c r="BL120" s="47">
        <v>52</v>
      </c>
      <c r="BM120" s="28">
        <v>105</v>
      </c>
      <c r="BN120" s="28">
        <v>116</v>
      </c>
      <c r="BO120" s="28">
        <v>57</v>
      </c>
      <c r="BP120" s="28">
        <v>41</v>
      </c>
      <c r="BQ120" s="28">
        <v>28</v>
      </c>
    </row>
    <row r="121" spans="1:69">
      <c r="A121" s="25">
        <v>323</v>
      </c>
      <c r="B121" s="26" t="s">
        <v>215</v>
      </c>
      <c r="C121" s="27" t="s">
        <v>214</v>
      </c>
      <c r="D121" s="28">
        <v>90022429</v>
      </c>
      <c r="E121" s="28">
        <v>79219366</v>
      </c>
      <c r="F121" s="28">
        <v>94321876</v>
      </c>
      <c r="G121" s="28">
        <v>75515731</v>
      </c>
      <c r="H121" s="29">
        <v>1296.5</v>
      </c>
      <c r="I121" s="30">
        <v>1283</v>
      </c>
      <c r="J121" s="31">
        <v>233</v>
      </c>
      <c r="K121" s="28">
        <v>10717186</v>
      </c>
      <c r="L121" s="32">
        <v>1229.0999999999999</v>
      </c>
      <c r="M121" s="33">
        <v>1310.5</v>
      </c>
      <c r="N121" s="31">
        <v>1298</v>
      </c>
      <c r="O121" s="34">
        <v>1302.4000000000001</v>
      </c>
      <c r="P121" s="28">
        <v>1237186</v>
      </c>
      <c r="Q121" s="35">
        <v>1301074</v>
      </c>
      <c r="R121" s="28">
        <v>2103405</v>
      </c>
      <c r="S121" s="28">
        <v>889996</v>
      </c>
      <c r="T121" s="36">
        <v>0</v>
      </c>
      <c r="U121" s="35">
        <v>0</v>
      </c>
      <c r="V121" s="37">
        <v>0.12</v>
      </c>
      <c r="W121" s="38">
        <v>0.6</v>
      </c>
      <c r="X121" s="36">
        <v>236</v>
      </c>
      <c r="Y121" s="35">
        <v>100</v>
      </c>
      <c r="Z121" s="38">
        <v>0.59</v>
      </c>
      <c r="AA121" s="38">
        <v>0.04</v>
      </c>
      <c r="AB121" s="39">
        <v>0.57820000000000005</v>
      </c>
      <c r="AC121" s="36">
        <v>1080324</v>
      </c>
      <c r="AD121" s="28">
        <v>1046801</v>
      </c>
      <c r="AE121" s="35">
        <v>1046801</v>
      </c>
      <c r="AF121" s="40">
        <v>1224.5</v>
      </c>
      <c r="AG121" s="31">
        <v>1304.5</v>
      </c>
      <c r="AH121" s="33">
        <v>1294</v>
      </c>
      <c r="AI121" s="41">
        <v>1298.5</v>
      </c>
      <c r="AJ121" s="42">
        <v>3.8E-3</v>
      </c>
      <c r="AK121" s="28"/>
      <c r="AL121" s="28"/>
      <c r="AM121" s="36">
        <v>38</v>
      </c>
      <c r="AN121" s="35">
        <v>0</v>
      </c>
      <c r="AO121" s="31">
        <v>1290</v>
      </c>
      <c r="AP121" s="28"/>
      <c r="AQ121" s="43">
        <v>0</v>
      </c>
      <c r="AR121" s="28"/>
      <c r="AS121" s="44"/>
      <c r="AT121" s="45">
        <v>0</v>
      </c>
      <c r="AU121" s="45">
        <v>0</v>
      </c>
      <c r="AV121" s="28">
        <v>9094501</v>
      </c>
      <c r="AW121" s="36">
        <v>287496</v>
      </c>
      <c r="AX121" s="28">
        <v>422416</v>
      </c>
      <c r="AY121" s="36">
        <v>1992865</v>
      </c>
      <c r="AZ121" s="23">
        <v>1</v>
      </c>
      <c r="BA121" s="23">
        <v>1</v>
      </c>
      <c r="BB121" s="36">
        <v>47100</v>
      </c>
      <c r="BC121" s="35">
        <v>47210</v>
      </c>
      <c r="BE121" s="28">
        <v>9416112</v>
      </c>
      <c r="BF121" s="36">
        <v>7710</v>
      </c>
      <c r="BG121" s="35">
        <v>9114</v>
      </c>
      <c r="BH121" s="48">
        <v>33</v>
      </c>
      <c r="BI121" s="35">
        <v>90022429</v>
      </c>
      <c r="BJ121" s="35">
        <v>94321876</v>
      </c>
      <c r="BK121" s="28"/>
      <c r="BL121" s="47">
        <v>217</v>
      </c>
      <c r="BM121" s="28">
        <v>280</v>
      </c>
      <c r="BN121" s="28">
        <v>276</v>
      </c>
      <c r="BO121" s="28">
        <v>130</v>
      </c>
      <c r="BP121" s="28">
        <v>94</v>
      </c>
      <c r="BQ121" s="28">
        <v>96</v>
      </c>
    </row>
    <row r="122" spans="1:69">
      <c r="A122" s="25">
        <v>325</v>
      </c>
      <c r="B122" s="26" t="s">
        <v>213</v>
      </c>
      <c r="C122" s="27" t="s">
        <v>211</v>
      </c>
      <c r="D122" s="28">
        <v>38183025</v>
      </c>
      <c r="E122" s="28">
        <v>31735196</v>
      </c>
      <c r="F122" s="28">
        <v>54067470</v>
      </c>
      <c r="G122" s="28">
        <v>44012180</v>
      </c>
      <c r="H122" s="29">
        <v>564</v>
      </c>
      <c r="I122" s="30">
        <v>551.5</v>
      </c>
      <c r="J122" s="31">
        <v>353</v>
      </c>
      <c r="K122" s="28">
        <v>5961513</v>
      </c>
      <c r="L122" s="32">
        <v>560</v>
      </c>
      <c r="M122" s="33">
        <v>568</v>
      </c>
      <c r="N122" s="31">
        <v>555.5</v>
      </c>
      <c r="O122" s="34">
        <v>541.79999999999995</v>
      </c>
      <c r="P122" s="28">
        <v>705426</v>
      </c>
      <c r="Q122" s="35">
        <v>789907</v>
      </c>
      <c r="R122" s="28">
        <v>1105247</v>
      </c>
      <c r="S122" s="28">
        <v>757039</v>
      </c>
      <c r="T122" s="36">
        <v>0</v>
      </c>
      <c r="U122" s="35">
        <v>0</v>
      </c>
      <c r="V122" s="37">
        <v>0</v>
      </c>
      <c r="W122" s="38">
        <v>0.34</v>
      </c>
      <c r="X122" s="36">
        <v>225</v>
      </c>
      <c r="Y122" s="35">
        <v>48</v>
      </c>
      <c r="Z122" s="38">
        <v>0.33</v>
      </c>
      <c r="AA122" s="38">
        <v>0</v>
      </c>
      <c r="AB122" s="39">
        <v>0.5171</v>
      </c>
      <c r="AC122" s="36">
        <v>532314</v>
      </c>
      <c r="AD122" s="28">
        <v>516631</v>
      </c>
      <c r="AE122" s="35">
        <v>516631</v>
      </c>
      <c r="AF122" s="40">
        <v>560</v>
      </c>
      <c r="AG122" s="31">
        <v>568</v>
      </c>
      <c r="AH122" s="33">
        <v>555.5</v>
      </c>
      <c r="AI122" s="41">
        <v>541.79999999999995</v>
      </c>
      <c r="AJ122" s="42">
        <v>0</v>
      </c>
      <c r="AK122" s="28"/>
      <c r="AL122" s="28"/>
      <c r="AM122" s="36">
        <v>0</v>
      </c>
      <c r="AN122" s="35">
        <v>0</v>
      </c>
      <c r="AO122" s="31">
        <v>533.79999999999995</v>
      </c>
      <c r="AP122" s="28"/>
      <c r="AQ122" s="43">
        <v>0</v>
      </c>
      <c r="AR122" s="28"/>
      <c r="AS122" s="44"/>
      <c r="AT122" s="45">
        <v>0</v>
      </c>
      <c r="AU122" s="45">
        <v>0</v>
      </c>
      <c r="AV122" s="28">
        <v>4871022</v>
      </c>
      <c r="AW122" s="36">
        <v>125981</v>
      </c>
      <c r="AX122" s="28">
        <v>183883</v>
      </c>
      <c r="AY122" s="36">
        <v>1021624</v>
      </c>
      <c r="AZ122" s="23">
        <v>1</v>
      </c>
      <c r="BA122" s="23">
        <v>1</v>
      </c>
      <c r="BB122" s="36">
        <v>0</v>
      </c>
      <c r="BC122" s="35">
        <v>0</v>
      </c>
      <c r="BE122" s="28">
        <v>5171606</v>
      </c>
      <c r="BF122" s="36">
        <v>497</v>
      </c>
      <c r="BG122" s="35">
        <v>118</v>
      </c>
      <c r="BH122" s="48">
        <v>33</v>
      </c>
      <c r="BI122" s="35">
        <v>38183025</v>
      </c>
      <c r="BJ122" s="35">
        <v>53098746</v>
      </c>
      <c r="BK122" s="28"/>
      <c r="BL122" s="47">
        <v>144</v>
      </c>
      <c r="BM122" s="28">
        <v>205</v>
      </c>
      <c r="BN122" s="28">
        <v>224</v>
      </c>
      <c r="BO122" s="28">
        <v>72</v>
      </c>
      <c r="BP122" s="28">
        <v>50</v>
      </c>
      <c r="BQ122" s="28">
        <v>58</v>
      </c>
    </row>
    <row r="123" spans="1:69">
      <c r="A123" s="25">
        <v>326</v>
      </c>
      <c r="B123" s="26" t="s">
        <v>212</v>
      </c>
      <c r="C123" s="27" t="s">
        <v>211</v>
      </c>
      <c r="D123" s="28">
        <v>18886906</v>
      </c>
      <c r="E123" s="28">
        <v>17014106</v>
      </c>
      <c r="F123" s="28">
        <v>17791361</v>
      </c>
      <c r="G123" s="28">
        <v>15063793</v>
      </c>
      <c r="H123" s="29">
        <v>115.6</v>
      </c>
      <c r="I123" s="30">
        <v>109.7</v>
      </c>
      <c r="J123" s="31">
        <v>332.1</v>
      </c>
      <c r="K123" s="28">
        <v>1569300</v>
      </c>
      <c r="L123" s="32">
        <v>129</v>
      </c>
      <c r="M123" s="33">
        <v>119.1</v>
      </c>
      <c r="N123" s="31">
        <v>111.2</v>
      </c>
      <c r="O123" s="34">
        <v>113</v>
      </c>
      <c r="P123" s="28">
        <v>143948</v>
      </c>
      <c r="Q123" s="35">
        <v>154808</v>
      </c>
      <c r="R123" s="28">
        <v>8556</v>
      </c>
      <c r="S123" s="28">
        <v>216525</v>
      </c>
      <c r="T123" s="36">
        <v>0</v>
      </c>
      <c r="U123" s="35">
        <v>0</v>
      </c>
      <c r="V123" s="37">
        <v>0</v>
      </c>
      <c r="W123" s="38">
        <v>0</v>
      </c>
      <c r="X123" s="36">
        <v>41</v>
      </c>
      <c r="Y123" s="35">
        <v>20</v>
      </c>
      <c r="Z123" s="38">
        <v>0</v>
      </c>
      <c r="AA123" s="38">
        <v>0</v>
      </c>
      <c r="AB123" s="39">
        <v>0</v>
      </c>
      <c r="AC123" s="36">
        <v>160566</v>
      </c>
      <c r="AD123" s="28">
        <v>151728</v>
      </c>
      <c r="AE123" s="35">
        <v>151728</v>
      </c>
      <c r="AF123" s="40">
        <v>129</v>
      </c>
      <c r="AG123" s="31">
        <v>119.1</v>
      </c>
      <c r="AH123" s="33">
        <v>111.2</v>
      </c>
      <c r="AI123" s="41">
        <v>113</v>
      </c>
      <c r="AJ123" s="42">
        <v>0</v>
      </c>
      <c r="AK123" s="28"/>
      <c r="AL123" s="28"/>
      <c r="AM123" s="36">
        <v>0</v>
      </c>
      <c r="AN123" s="35">
        <v>0</v>
      </c>
      <c r="AO123" s="31">
        <v>112</v>
      </c>
      <c r="AP123" s="28"/>
      <c r="AQ123" s="43">
        <v>0</v>
      </c>
      <c r="AR123" s="28"/>
      <c r="AS123" s="44"/>
      <c r="AT123" s="45">
        <v>0</v>
      </c>
      <c r="AU123" s="45">
        <v>0</v>
      </c>
      <c r="AV123" s="28">
        <v>1516488</v>
      </c>
      <c r="AW123" s="36">
        <v>0</v>
      </c>
      <c r="AX123" s="28">
        <v>0</v>
      </c>
      <c r="AY123" s="36">
        <v>26900</v>
      </c>
      <c r="AZ123" s="23">
        <v>1</v>
      </c>
      <c r="BA123" s="23">
        <v>1</v>
      </c>
      <c r="BB123" s="36">
        <v>0</v>
      </c>
      <c r="BC123" s="35">
        <v>0</v>
      </c>
      <c r="BE123" s="28">
        <v>1412793</v>
      </c>
      <c r="BF123" s="36">
        <v>303</v>
      </c>
      <c r="BG123" s="35">
        <v>485</v>
      </c>
      <c r="BH123" s="48">
        <v>33</v>
      </c>
      <c r="BI123" s="35">
        <v>18886906</v>
      </c>
      <c r="BJ123" s="35">
        <v>17738174</v>
      </c>
      <c r="BK123" s="28"/>
      <c r="BL123" s="47">
        <v>46</v>
      </c>
      <c r="BM123" s="28">
        <v>51</v>
      </c>
      <c r="BN123" s="28">
        <v>55</v>
      </c>
      <c r="BO123" s="28">
        <v>16</v>
      </c>
      <c r="BP123" s="28">
        <v>13</v>
      </c>
      <c r="BQ123" s="28">
        <v>9</v>
      </c>
    </row>
    <row r="124" spans="1:69">
      <c r="A124" s="25">
        <v>327</v>
      </c>
      <c r="B124" s="26" t="s">
        <v>210</v>
      </c>
      <c r="C124" s="27" t="s">
        <v>209</v>
      </c>
      <c r="D124" s="28">
        <v>60906000</v>
      </c>
      <c r="E124" s="28">
        <v>52382159</v>
      </c>
      <c r="F124" s="28">
        <v>62138898</v>
      </c>
      <c r="G124" s="28">
        <v>48596431</v>
      </c>
      <c r="H124" s="29">
        <v>643.1</v>
      </c>
      <c r="I124" s="30">
        <v>641.79999999999995</v>
      </c>
      <c r="J124" s="31">
        <v>425.3</v>
      </c>
      <c r="K124" s="28">
        <v>6386304</v>
      </c>
      <c r="L124" s="32">
        <v>633.70000000000005</v>
      </c>
      <c r="M124" s="33">
        <v>643.1</v>
      </c>
      <c r="N124" s="31">
        <v>641.79999999999995</v>
      </c>
      <c r="O124" s="34">
        <v>625.20000000000005</v>
      </c>
      <c r="P124" s="28">
        <v>653300</v>
      </c>
      <c r="Q124" s="35">
        <v>719682</v>
      </c>
      <c r="R124" s="28">
        <v>896151</v>
      </c>
      <c r="S124" s="28">
        <v>519523</v>
      </c>
      <c r="T124" s="36">
        <v>7089</v>
      </c>
      <c r="U124" s="35">
        <v>7865</v>
      </c>
      <c r="V124" s="37">
        <v>0</v>
      </c>
      <c r="W124" s="38">
        <v>0.36</v>
      </c>
      <c r="X124" s="36">
        <v>181</v>
      </c>
      <c r="Y124" s="35">
        <v>62</v>
      </c>
      <c r="Z124" s="38">
        <v>0.35</v>
      </c>
      <c r="AA124" s="38">
        <v>0</v>
      </c>
      <c r="AB124" s="39">
        <v>0.41920000000000002</v>
      </c>
      <c r="AC124" s="36">
        <v>593905</v>
      </c>
      <c r="AD124" s="28">
        <v>578621</v>
      </c>
      <c r="AE124" s="35">
        <v>578621</v>
      </c>
      <c r="AF124" s="40">
        <v>633.70000000000005</v>
      </c>
      <c r="AG124" s="31">
        <v>643.1</v>
      </c>
      <c r="AH124" s="33">
        <v>641.79999999999995</v>
      </c>
      <c r="AI124" s="41">
        <v>625.20000000000005</v>
      </c>
      <c r="AJ124" s="42">
        <v>0</v>
      </c>
      <c r="AK124" s="28"/>
      <c r="AL124" s="28"/>
      <c r="AM124" s="36">
        <v>4</v>
      </c>
      <c r="AN124" s="35">
        <v>0</v>
      </c>
      <c r="AO124" s="31">
        <v>625.20000000000005</v>
      </c>
      <c r="AP124" s="28"/>
      <c r="AQ124" s="43">
        <v>0</v>
      </c>
      <c r="AR124" s="28"/>
      <c r="AS124" s="44"/>
      <c r="AT124" s="45">
        <v>0</v>
      </c>
      <c r="AU124" s="45">
        <v>0</v>
      </c>
      <c r="AV124" s="28">
        <v>5264878</v>
      </c>
      <c r="AW124" s="36">
        <v>154657</v>
      </c>
      <c r="AX124" s="28">
        <v>197861</v>
      </c>
      <c r="AY124" s="36">
        <v>775915</v>
      </c>
      <c r="AZ124" s="23">
        <v>1</v>
      </c>
      <c r="BA124" s="23">
        <v>1</v>
      </c>
      <c r="BB124" s="36">
        <v>0</v>
      </c>
      <c r="BC124" s="35">
        <v>0</v>
      </c>
      <c r="BE124" s="28">
        <v>5666067</v>
      </c>
      <c r="BF124" s="36">
        <v>4751</v>
      </c>
      <c r="BG124" s="35">
        <v>4752</v>
      </c>
      <c r="BH124" s="48">
        <v>33</v>
      </c>
      <c r="BI124" s="35">
        <v>59003478</v>
      </c>
      <c r="BJ124" s="35">
        <v>60323610</v>
      </c>
      <c r="BK124" s="28"/>
      <c r="BL124" s="47">
        <v>125</v>
      </c>
      <c r="BM124" s="28">
        <v>196</v>
      </c>
      <c r="BN124" s="28">
        <v>171</v>
      </c>
      <c r="BO124" s="28">
        <v>60</v>
      </c>
      <c r="BP124" s="28">
        <v>37</v>
      </c>
      <c r="BQ124" s="28">
        <v>50</v>
      </c>
    </row>
    <row r="125" spans="1:69">
      <c r="A125" s="25">
        <v>329</v>
      </c>
      <c r="B125" s="26" t="s">
        <v>208</v>
      </c>
      <c r="C125" s="27" t="s">
        <v>206</v>
      </c>
      <c r="D125" s="28">
        <v>58210904</v>
      </c>
      <c r="E125" s="28">
        <v>51191900</v>
      </c>
      <c r="F125" s="28">
        <v>61597381</v>
      </c>
      <c r="G125" s="28">
        <v>49468414</v>
      </c>
      <c r="H125" s="29">
        <v>383</v>
      </c>
      <c r="I125" s="30">
        <v>378.7</v>
      </c>
      <c r="J125" s="31">
        <v>397</v>
      </c>
      <c r="K125" s="28">
        <v>4072350</v>
      </c>
      <c r="L125" s="32">
        <v>389.6</v>
      </c>
      <c r="M125" s="33">
        <v>389.5</v>
      </c>
      <c r="N125" s="31">
        <v>387.7</v>
      </c>
      <c r="O125" s="34">
        <v>371.1</v>
      </c>
      <c r="P125" s="28">
        <v>376027</v>
      </c>
      <c r="Q125" s="35">
        <v>432973</v>
      </c>
      <c r="R125" s="28">
        <v>160859</v>
      </c>
      <c r="S125" s="28">
        <v>536962</v>
      </c>
      <c r="T125" s="36">
        <v>8197</v>
      </c>
      <c r="U125" s="35">
        <v>7547</v>
      </c>
      <c r="V125" s="37">
        <v>0</v>
      </c>
      <c r="W125" s="38">
        <v>0</v>
      </c>
      <c r="X125" s="36">
        <v>100</v>
      </c>
      <c r="Y125" s="35">
        <v>27</v>
      </c>
      <c r="Z125" s="38">
        <v>0</v>
      </c>
      <c r="AA125" s="38">
        <v>0</v>
      </c>
      <c r="AB125" s="39">
        <v>6.13E-2</v>
      </c>
      <c r="AC125" s="36">
        <v>439427</v>
      </c>
      <c r="AD125" s="28">
        <v>418364</v>
      </c>
      <c r="AE125" s="35">
        <v>418364</v>
      </c>
      <c r="AF125" s="40">
        <v>389.6</v>
      </c>
      <c r="AG125" s="31">
        <v>387.5</v>
      </c>
      <c r="AH125" s="33">
        <v>386.7</v>
      </c>
      <c r="AI125" s="41">
        <v>368.1</v>
      </c>
      <c r="AJ125" s="42">
        <v>0</v>
      </c>
      <c r="AK125" s="28"/>
      <c r="AL125" s="28"/>
      <c r="AM125" s="36">
        <v>5</v>
      </c>
      <c r="AN125" s="35">
        <v>0</v>
      </c>
      <c r="AO125" s="31">
        <v>364.6</v>
      </c>
      <c r="AP125" s="28"/>
      <c r="AQ125" s="43">
        <v>0</v>
      </c>
      <c r="AR125" s="28"/>
      <c r="AS125" s="44"/>
      <c r="AT125" s="45">
        <v>0</v>
      </c>
      <c r="AU125" s="45">
        <v>0</v>
      </c>
      <c r="AV125" s="28">
        <v>3529338</v>
      </c>
      <c r="AW125" s="36">
        <v>0</v>
      </c>
      <c r="AX125" s="28">
        <v>0</v>
      </c>
      <c r="AY125" s="36">
        <v>203509</v>
      </c>
      <c r="AZ125" s="23">
        <v>1</v>
      </c>
      <c r="BA125" s="23">
        <v>1</v>
      </c>
      <c r="BB125" s="36">
        <v>0</v>
      </c>
      <c r="BC125" s="35">
        <v>0</v>
      </c>
      <c r="BE125" s="28">
        <v>3638619</v>
      </c>
      <c r="BF125" s="36">
        <v>5268</v>
      </c>
      <c r="BG125" s="35">
        <v>1919</v>
      </c>
      <c r="BH125" s="48">
        <v>33</v>
      </c>
      <c r="BI125" s="35">
        <v>58210904</v>
      </c>
      <c r="BJ125" s="35">
        <v>61550428</v>
      </c>
      <c r="BK125" s="28"/>
      <c r="BL125" s="47">
        <v>50</v>
      </c>
      <c r="BM125" s="28">
        <v>87</v>
      </c>
      <c r="BN125" s="28">
        <v>106</v>
      </c>
      <c r="BO125" s="28">
        <v>22</v>
      </c>
      <c r="BP125" s="28">
        <v>32</v>
      </c>
      <c r="BQ125" s="28">
        <v>26</v>
      </c>
    </row>
    <row r="126" spans="1:69">
      <c r="A126" s="25">
        <v>330</v>
      </c>
      <c r="B126" s="26" t="s">
        <v>207</v>
      </c>
      <c r="C126" s="27" t="s">
        <v>206</v>
      </c>
      <c r="D126" s="28">
        <v>54160020</v>
      </c>
      <c r="E126" s="28">
        <v>46746733</v>
      </c>
      <c r="F126" s="28">
        <v>56310900</v>
      </c>
      <c r="G126" s="28">
        <v>43769177</v>
      </c>
      <c r="H126" s="29">
        <v>439.3</v>
      </c>
      <c r="I126" s="30">
        <v>426.8</v>
      </c>
      <c r="J126" s="31">
        <v>370</v>
      </c>
      <c r="K126" s="28">
        <v>4809762</v>
      </c>
      <c r="L126" s="32">
        <v>447</v>
      </c>
      <c r="M126" s="33">
        <v>447.8</v>
      </c>
      <c r="N126" s="31">
        <v>434.8</v>
      </c>
      <c r="O126" s="34">
        <v>435.5</v>
      </c>
      <c r="P126" s="28">
        <v>691338</v>
      </c>
      <c r="Q126" s="35">
        <v>665826</v>
      </c>
      <c r="R126" s="28">
        <v>421456</v>
      </c>
      <c r="S126" s="28">
        <v>659639</v>
      </c>
      <c r="T126" s="36">
        <v>0</v>
      </c>
      <c r="U126" s="35">
        <v>0</v>
      </c>
      <c r="V126" s="37">
        <v>0</v>
      </c>
      <c r="W126" s="38">
        <v>0.03</v>
      </c>
      <c r="X126" s="36">
        <v>111</v>
      </c>
      <c r="Y126" s="35">
        <v>38</v>
      </c>
      <c r="Z126" s="38">
        <v>0.02</v>
      </c>
      <c r="AA126" s="38">
        <v>0</v>
      </c>
      <c r="AB126" s="39">
        <v>0.23810000000000001</v>
      </c>
      <c r="AC126" s="36">
        <v>598850</v>
      </c>
      <c r="AD126" s="28">
        <v>567098</v>
      </c>
      <c r="AE126" s="35">
        <v>567098</v>
      </c>
      <c r="AF126" s="40">
        <v>445</v>
      </c>
      <c r="AG126" s="31">
        <v>445.8</v>
      </c>
      <c r="AH126" s="33">
        <v>434.8</v>
      </c>
      <c r="AI126" s="41">
        <v>435</v>
      </c>
      <c r="AJ126" s="42">
        <v>0</v>
      </c>
      <c r="AK126" s="28"/>
      <c r="AL126" s="28"/>
      <c r="AM126" s="36">
        <v>15</v>
      </c>
      <c r="AN126" s="35">
        <v>0</v>
      </c>
      <c r="AO126" s="31">
        <v>427.5</v>
      </c>
      <c r="AP126" s="28"/>
      <c r="AQ126" s="43">
        <v>0</v>
      </c>
      <c r="AR126" s="28"/>
      <c r="AS126" s="44"/>
      <c r="AT126" s="45">
        <v>0</v>
      </c>
      <c r="AU126" s="45">
        <v>0</v>
      </c>
      <c r="AV126" s="28">
        <v>4049657</v>
      </c>
      <c r="AW126" s="36">
        <v>56305</v>
      </c>
      <c r="AX126" s="28">
        <v>31528</v>
      </c>
      <c r="AY126" s="36">
        <v>421871</v>
      </c>
      <c r="AZ126" s="23">
        <v>1</v>
      </c>
      <c r="BA126" s="23">
        <v>1</v>
      </c>
      <c r="BB126" s="36">
        <v>0</v>
      </c>
      <c r="BC126" s="35">
        <v>0</v>
      </c>
      <c r="BE126" s="28">
        <v>4143633</v>
      </c>
      <c r="BF126" s="36">
        <v>1742</v>
      </c>
      <c r="BG126" s="35">
        <v>2289</v>
      </c>
      <c r="BH126" s="48">
        <v>33</v>
      </c>
      <c r="BI126" s="35">
        <v>54160020</v>
      </c>
      <c r="BJ126" s="35">
        <v>56310900</v>
      </c>
      <c r="BK126" s="28"/>
      <c r="BL126" s="47">
        <v>69</v>
      </c>
      <c r="BM126" s="28">
        <v>129</v>
      </c>
      <c r="BN126" s="28">
        <v>130</v>
      </c>
      <c r="BO126" s="28">
        <v>45</v>
      </c>
      <c r="BP126" s="28">
        <v>23</v>
      </c>
      <c r="BQ126" s="28">
        <v>35</v>
      </c>
    </row>
    <row r="127" spans="1:69">
      <c r="A127" s="25">
        <v>331</v>
      </c>
      <c r="B127" s="26" t="s">
        <v>205</v>
      </c>
      <c r="C127" s="27" t="s">
        <v>203</v>
      </c>
      <c r="D127" s="28">
        <v>79591702</v>
      </c>
      <c r="E127" s="28">
        <v>67183940</v>
      </c>
      <c r="F127" s="28">
        <v>78708490</v>
      </c>
      <c r="G127" s="28">
        <v>58873919</v>
      </c>
      <c r="H127" s="29">
        <v>839.1</v>
      </c>
      <c r="I127" s="30">
        <v>808.7</v>
      </c>
      <c r="J127" s="31">
        <v>565.5</v>
      </c>
      <c r="K127" s="28">
        <v>8507168</v>
      </c>
      <c r="L127" s="32">
        <v>853.8</v>
      </c>
      <c r="M127" s="33">
        <v>875.6</v>
      </c>
      <c r="N127" s="31">
        <v>844.9</v>
      </c>
      <c r="O127" s="34">
        <v>822.3</v>
      </c>
      <c r="P127" s="28">
        <v>1134066</v>
      </c>
      <c r="Q127" s="35">
        <v>1140679</v>
      </c>
      <c r="R127" s="28">
        <v>1303404</v>
      </c>
      <c r="S127" s="28">
        <v>1192582</v>
      </c>
      <c r="T127" s="36">
        <v>43573</v>
      </c>
      <c r="U127" s="35">
        <v>3805</v>
      </c>
      <c r="V127" s="37">
        <v>0</v>
      </c>
      <c r="W127" s="38">
        <v>0.41</v>
      </c>
      <c r="X127" s="36">
        <v>337</v>
      </c>
      <c r="Y127" s="35">
        <v>95</v>
      </c>
      <c r="Z127" s="38">
        <v>0.4</v>
      </c>
      <c r="AA127" s="38">
        <v>0</v>
      </c>
      <c r="AB127" s="39">
        <v>0.44600000000000001</v>
      </c>
      <c r="AC127" s="36">
        <v>888731</v>
      </c>
      <c r="AD127" s="28">
        <v>860666</v>
      </c>
      <c r="AE127" s="35">
        <v>860666</v>
      </c>
      <c r="AF127" s="40">
        <v>830.8</v>
      </c>
      <c r="AG127" s="31">
        <v>860.1</v>
      </c>
      <c r="AH127" s="33">
        <v>822.2</v>
      </c>
      <c r="AI127" s="41">
        <v>806.3</v>
      </c>
      <c r="AJ127" s="42">
        <v>0</v>
      </c>
      <c r="AK127" s="28"/>
      <c r="AL127" s="28"/>
      <c r="AM127" s="36">
        <v>1</v>
      </c>
      <c r="AN127" s="35">
        <v>0</v>
      </c>
      <c r="AO127" s="31">
        <v>790.8</v>
      </c>
      <c r="AP127" s="28"/>
      <c r="AQ127" s="43">
        <v>0</v>
      </c>
      <c r="AR127" s="28"/>
      <c r="AS127" s="44"/>
      <c r="AT127" s="45">
        <v>0</v>
      </c>
      <c r="AU127" s="45">
        <v>0</v>
      </c>
      <c r="AV127" s="28">
        <v>7249742</v>
      </c>
      <c r="AW127" s="36">
        <v>278912</v>
      </c>
      <c r="AX127" s="28">
        <v>234289</v>
      </c>
      <c r="AY127" s="36">
        <v>1340121</v>
      </c>
      <c r="AZ127" s="23">
        <v>1</v>
      </c>
      <c r="BA127" s="23">
        <v>1</v>
      </c>
      <c r="BB127" s="36">
        <v>0</v>
      </c>
      <c r="BC127" s="35">
        <v>0</v>
      </c>
      <c r="BE127" s="28">
        <v>7360879</v>
      </c>
      <c r="BF127" s="36">
        <v>842</v>
      </c>
      <c r="BG127" s="35">
        <v>1329</v>
      </c>
      <c r="BH127" s="48">
        <v>33</v>
      </c>
      <c r="BI127" s="35">
        <v>79266161</v>
      </c>
      <c r="BJ127" s="35">
        <v>75092710</v>
      </c>
      <c r="BK127" s="28"/>
      <c r="BL127" s="47">
        <v>261</v>
      </c>
      <c r="BM127" s="28">
        <v>367</v>
      </c>
      <c r="BN127" s="28">
        <v>375</v>
      </c>
      <c r="BO127" s="28">
        <v>115</v>
      </c>
      <c r="BP127" s="28">
        <v>77</v>
      </c>
      <c r="BQ127" s="28">
        <v>79</v>
      </c>
    </row>
    <row r="128" spans="1:69">
      <c r="A128" s="25">
        <v>332</v>
      </c>
      <c r="B128" s="26" t="s">
        <v>204</v>
      </c>
      <c r="C128" s="27" t="s">
        <v>203</v>
      </c>
      <c r="D128" s="28">
        <v>79691165</v>
      </c>
      <c r="E128" s="28">
        <v>76833165</v>
      </c>
      <c r="F128" s="28">
        <v>65833389</v>
      </c>
      <c r="G128" s="28">
        <v>61445761</v>
      </c>
      <c r="H128" s="29">
        <v>199</v>
      </c>
      <c r="I128" s="30">
        <v>206.1</v>
      </c>
      <c r="J128" s="31">
        <v>323.5</v>
      </c>
      <c r="K128" s="28">
        <v>2638985</v>
      </c>
      <c r="L128" s="32">
        <v>212</v>
      </c>
      <c r="M128" s="33">
        <v>204</v>
      </c>
      <c r="N128" s="31">
        <v>213.1</v>
      </c>
      <c r="O128" s="34">
        <v>214</v>
      </c>
      <c r="P128" s="28">
        <v>272499</v>
      </c>
      <c r="Q128" s="35">
        <v>299720</v>
      </c>
      <c r="R128" s="28">
        <v>0</v>
      </c>
      <c r="S128" s="28">
        <v>242816</v>
      </c>
      <c r="T128" s="36">
        <v>0</v>
      </c>
      <c r="U128" s="35">
        <v>0</v>
      </c>
      <c r="V128" s="37">
        <v>0</v>
      </c>
      <c r="W128" s="38">
        <v>0</v>
      </c>
      <c r="X128" s="36">
        <v>71</v>
      </c>
      <c r="Y128" s="35">
        <v>13</v>
      </c>
      <c r="Z128" s="38">
        <v>0</v>
      </c>
      <c r="AA128" s="38">
        <v>0</v>
      </c>
      <c r="AB128" s="39">
        <v>0</v>
      </c>
      <c r="AC128" s="36">
        <v>229542</v>
      </c>
      <c r="AD128" s="28">
        <v>209889</v>
      </c>
      <c r="AE128" s="35">
        <v>209889</v>
      </c>
      <c r="AF128" s="40">
        <v>212</v>
      </c>
      <c r="AG128" s="31">
        <v>204</v>
      </c>
      <c r="AH128" s="33">
        <v>213.1</v>
      </c>
      <c r="AI128" s="41">
        <v>214</v>
      </c>
      <c r="AJ128" s="42">
        <v>0</v>
      </c>
      <c r="AK128" s="28"/>
      <c r="AL128" s="28"/>
      <c r="AM128" s="36">
        <v>0</v>
      </c>
      <c r="AN128" s="35">
        <v>0</v>
      </c>
      <c r="AO128" s="31">
        <v>211</v>
      </c>
      <c r="AP128" s="28"/>
      <c r="AQ128" s="43">
        <v>0</v>
      </c>
      <c r="AR128" s="28"/>
      <c r="AS128" s="44"/>
      <c r="AT128" s="45">
        <v>0</v>
      </c>
      <c r="AU128" s="45">
        <v>0</v>
      </c>
      <c r="AV128" s="28">
        <v>2166243</v>
      </c>
      <c r="AW128" s="36">
        <v>0</v>
      </c>
      <c r="AX128" s="28">
        <v>0</v>
      </c>
      <c r="AY128" s="36">
        <v>0</v>
      </c>
      <c r="AZ128" s="23">
        <v>1</v>
      </c>
      <c r="BA128" s="23">
        <v>1</v>
      </c>
      <c r="BB128" s="36">
        <v>0</v>
      </c>
      <c r="BC128" s="35">
        <v>0</v>
      </c>
      <c r="BE128" s="28">
        <v>2334641</v>
      </c>
      <c r="BF128" s="36">
        <v>1651</v>
      </c>
      <c r="BG128" s="35">
        <v>1760</v>
      </c>
      <c r="BH128" s="48">
        <v>32.5</v>
      </c>
      <c r="BI128" s="35">
        <v>77866543</v>
      </c>
      <c r="BJ128" s="35">
        <v>64075821</v>
      </c>
      <c r="BK128" s="28"/>
      <c r="BL128" s="47">
        <v>47</v>
      </c>
      <c r="BM128" s="28">
        <v>55</v>
      </c>
      <c r="BN128" s="28">
        <v>55</v>
      </c>
      <c r="BO128" s="28">
        <v>27</v>
      </c>
      <c r="BP128" s="28">
        <v>15</v>
      </c>
      <c r="BQ128" s="28">
        <v>9</v>
      </c>
    </row>
    <row r="129" spans="1:69">
      <c r="A129" s="25">
        <v>333</v>
      </c>
      <c r="B129" s="26" t="s">
        <v>202</v>
      </c>
      <c r="C129" s="27" t="s">
        <v>200</v>
      </c>
      <c r="D129" s="28">
        <v>85169241</v>
      </c>
      <c r="E129" s="28">
        <v>73035756</v>
      </c>
      <c r="F129" s="28">
        <v>86314769</v>
      </c>
      <c r="G129" s="28">
        <v>66956997</v>
      </c>
      <c r="H129" s="29">
        <v>1076.5999999999999</v>
      </c>
      <c r="I129" s="30">
        <v>1072.2</v>
      </c>
      <c r="J129" s="31">
        <v>336</v>
      </c>
      <c r="K129" s="28">
        <v>10348676</v>
      </c>
      <c r="L129" s="32">
        <v>1109.3</v>
      </c>
      <c r="M129" s="33">
        <v>1091.4000000000001</v>
      </c>
      <c r="N129" s="31">
        <v>1097.9000000000001</v>
      </c>
      <c r="O129" s="34">
        <v>1110.9000000000001</v>
      </c>
      <c r="P129" s="28">
        <v>1080222</v>
      </c>
      <c r="Q129" s="35">
        <v>1148991</v>
      </c>
      <c r="R129" s="28">
        <v>1835920</v>
      </c>
      <c r="S129" s="28">
        <v>1174790</v>
      </c>
      <c r="T129" s="36">
        <v>0</v>
      </c>
      <c r="U129" s="35">
        <v>0</v>
      </c>
      <c r="V129" s="37">
        <v>7.0000000000000007E-2</v>
      </c>
      <c r="W129" s="38">
        <v>0.55000000000000004</v>
      </c>
      <c r="X129" s="36">
        <v>527</v>
      </c>
      <c r="Y129" s="35">
        <v>133</v>
      </c>
      <c r="Z129" s="38">
        <v>0.54</v>
      </c>
      <c r="AA129" s="38">
        <v>0</v>
      </c>
      <c r="AB129" s="39">
        <v>0.52500000000000002</v>
      </c>
      <c r="AC129" s="36">
        <v>1435926</v>
      </c>
      <c r="AD129" s="28">
        <v>1428452</v>
      </c>
      <c r="AE129" s="35">
        <v>1428452</v>
      </c>
      <c r="AF129" s="40">
        <v>1109.3</v>
      </c>
      <c r="AG129" s="31">
        <v>1087.5999999999999</v>
      </c>
      <c r="AH129" s="33">
        <v>1087.7</v>
      </c>
      <c r="AI129" s="41">
        <v>1107</v>
      </c>
      <c r="AJ129" s="42">
        <v>0</v>
      </c>
      <c r="AK129" s="28"/>
      <c r="AL129" s="28"/>
      <c r="AM129" s="36">
        <v>3</v>
      </c>
      <c r="AN129" s="35">
        <v>0</v>
      </c>
      <c r="AO129" s="31">
        <v>1085</v>
      </c>
      <c r="AP129" s="28"/>
      <c r="AQ129" s="43">
        <v>0</v>
      </c>
      <c r="AR129" s="28"/>
      <c r="AS129" s="44"/>
      <c r="AT129" s="45">
        <v>0</v>
      </c>
      <c r="AU129" s="45">
        <v>0</v>
      </c>
      <c r="AV129" s="28">
        <v>8704863</v>
      </c>
      <c r="AW129" s="36">
        <v>345034</v>
      </c>
      <c r="AX129" s="28">
        <v>384775</v>
      </c>
      <c r="AY129" s="36">
        <v>1713080</v>
      </c>
      <c r="AZ129" s="23">
        <v>1</v>
      </c>
      <c r="BA129" s="23">
        <v>1</v>
      </c>
      <c r="BB129" s="36">
        <v>116140</v>
      </c>
      <c r="BC129" s="35">
        <v>116850</v>
      </c>
      <c r="BE129" s="28">
        <v>9199685</v>
      </c>
      <c r="BF129" s="36">
        <v>6744</v>
      </c>
      <c r="BG129" s="35">
        <v>7856</v>
      </c>
      <c r="BH129" s="48">
        <v>33</v>
      </c>
      <c r="BI129" s="35">
        <v>84609549</v>
      </c>
      <c r="BJ129" s="35">
        <v>85930389</v>
      </c>
      <c r="BK129" s="28"/>
      <c r="BL129" s="47">
        <v>401</v>
      </c>
      <c r="BM129" s="28">
        <v>487</v>
      </c>
      <c r="BN129" s="28">
        <v>504</v>
      </c>
      <c r="BO129" s="28">
        <v>167</v>
      </c>
      <c r="BP129" s="28">
        <v>102</v>
      </c>
      <c r="BQ129" s="28">
        <v>118</v>
      </c>
    </row>
    <row r="130" spans="1:69">
      <c r="A130" s="25">
        <v>334</v>
      </c>
      <c r="B130" s="26" t="s">
        <v>201</v>
      </c>
      <c r="C130" s="27" t="s">
        <v>200</v>
      </c>
      <c r="D130" s="28">
        <v>32139383</v>
      </c>
      <c r="E130" s="28">
        <v>29305688</v>
      </c>
      <c r="F130" s="28">
        <v>31703710</v>
      </c>
      <c r="G130" s="28">
        <v>27520877</v>
      </c>
      <c r="H130" s="29">
        <v>154.5</v>
      </c>
      <c r="I130" s="30">
        <v>120</v>
      </c>
      <c r="J130" s="31">
        <v>273</v>
      </c>
      <c r="K130" s="28">
        <v>1776756</v>
      </c>
      <c r="L130" s="32">
        <v>157.30000000000001</v>
      </c>
      <c r="M130" s="33">
        <v>164.7</v>
      </c>
      <c r="N130" s="31">
        <v>128.30000000000001</v>
      </c>
      <c r="O130" s="34">
        <v>57.5</v>
      </c>
      <c r="P130" s="28">
        <v>227174</v>
      </c>
      <c r="Q130" s="35">
        <v>200847</v>
      </c>
      <c r="R130" s="28">
        <v>0</v>
      </c>
      <c r="S130" s="28">
        <v>322301</v>
      </c>
      <c r="T130" s="36">
        <v>0</v>
      </c>
      <c r="U130" s="35">
        <v>0</v>
      </c>
      <c r="V130" s="37">
        <v>0</v>
      </c>
      <c r="W130" s="38">
        <v>0</v>
      </c>
      <c r="X130" s="36">
        <v>47</v>
      </c>
      <c r="Y130" s="35">
        <v>4</v>
      </c>
      <c r="Z130" s="38">
        <v>0</v>
      </c>
      <c r="AA130" s="38">
        <v>0</v>
      </c>
      <c r="AB130" s="39">
        <v>0</v>
      </c>
      <c r="AC130" s="36">
        <v>266790</v>
      </c>
      <c r="AD130" s="28">
        <v>178060</v>
      </c>
      <c r="AE130" s="35">
        <v>178060</v>
      </c>
      <c r="AF130" s="40">
        <v>153</v>
      </c>
      <c r="AG130" s="31">
        <v>154.5</v>
      </c>
      <c r="AH130" s="33">
        <v>120</v>
      </c>
      <c r="AI130" s="41">
        <v>57.5</v>
      </c>
      <c r="AJ130" s="42">
        <v>0</v>
      </c>
      <c r="AK130" s="28"/>
      <c r="AL130" s="28"/>
      <c r="AM130" s="36">
        <v>0</v>
      </c>
      <c r="AN130" s="35">
        <v>0</v>
      </c>
      <c r="AO130" s="31">
        <v>57.5</v>
      </c>
      <c r="AP130" s="28"/>
      <c r="AQ130" s="43">
        <v>0</v>
      </c>
      <c r="AR130" s="28"/>
      <c r="AS130" s="44"/>
      <c r="AT130" s="45">
        <v>0</v>
      </c>
      <c r="AU130" s="45">
        <v>0</v>
      </c>
      <c r="AV130" s="28">
        <v>1794616</v>
      </c>
      <c r="AW130" s="36">
        <v>0</v>
      </c>
      <c r="AX130" s="28">
        <v>0</v>
      </c>
      <c r="AY130" s="36">
        <v>0</v>
      </c>
      <c r="AZ130" s="23">
        <v>1</v>
      </c>
      <c r="BA130" s="23">
        <v>1</v>
      </c>
      <c r="BB130" s="36">
        <v>0</v>
      </c>
      <c r="BC130" s="35">
        <v>0</v>
      </c>
      <c r="BE130" s="28">
        <v>1575909</v>
      </c>
      <c r="BF130" s="36">
        <v>0</v>
      </c>
      <c r="BG130" s="35">
        <v>103</v>
      </c>
      <c r="BH130" s="48">
        <v>33</v>
      </c>
      <c r="BI130" s="35">
        <v>32139383</v>
      </c>
      <c r="BJ130" s="35">
        <v>31569197</v>
      </c>
      <c r="BK130" s="28"/>
      <c r="BL130" s="47">
        <v>64</v>
      </c>
      <c r="BM130" s="28">
        <v>89</v>
      </c>
      <c r="BN130" s="28">
        <v>81</v>
      </c>
      <c r="BO130" s="28">
        <v>22</v>
      </c>
      <c r="BP130" s="28">
        <v>31</v>
      </c>
      <c r="BQ130" s="28">
        <v>13</v>
      </c>
    </row>
    <row r="131" spans="1:69">
      <c r="A131" s="25">
        <v>335</v>
      </c>
      <c r="B131" s="26" t="s">
        <v>199</v>
      </c>
      <c r="C131" s="27" t="s">
        <v>196</v>
      </c>
      <c r="D131" s="28">
        <v>30650727</v>
      </c>
      <c r="E131" s="28">
        <v>26887451</v>
      </c>
      <c r="F131" s="28">
        <v>41451484</v>
      </c>
      <c r="G131" s="28">
        <v>33614715</v>
      </c>
      <c r="H131" s="29">
        <v>362.9</v>
      </c>
      <c r="I131" s="30">
        <v>455.7</v>
      </c>
      <c r="J131" s="53">
        <v>302.5</v>
      </c>
      <c r="K131" s="28">
        <v>4996700</v>
      </c>
      <c r="L131" s="32">
        <v>359.6</v>
      </c>
      <c r="M131" s="33">
        <v>373.9</v>
      </c>
      <c r="N131" s="31">
        <v>473.2</v>
      </c>
      <c r="O131" s="34">
        <v>468</v>
      </c>
      <c r="P131" s="28">
        <v>263642</v>
      </c>
      <c r="Q131" s="35">
        <v>401613</v>
      </c>
      <c r="R131" s="28">
        <v>843085</v>
      </c>
      <c r="S131" s="28">
        <v>300689</v>
      </c>
      <c r="T131" s="36">
        <v>17758</v>
      </c>
      <c r="U131" s="35">
        <v>2902</v>
      </c>
      <c r="V131" s="37">
        <v>0</v>
      </c>
      <c r="W131" s="38">
        <v>0.44</v>
      </c>
      <c r="X131" s="36">
        <v>171</v>
      </c>
      <c r="Y131" s="35">
        <v>28</v>
      </c>
      <c r="Z131" s="38">
        <v>0.43</v>
      </c>
      <c r="AA131" s="38">
        <v>0</v>
      </c>
      <c r="AB131" s="39">
        <v>0.51680000000000004</v>
      </c>
      <c r="AC131" s="36">
        <v>409591</v>
      </c>
      <c r="AD131" s="28">
        <v>430720</v>
      </c>
      <c r="AE131" s="35">
        <v>430720</v>
      </c>
      <c r="AF131" s="40">
        <v>359.6</v>
      </c>
      <c r="AG131" s="31">
        <v>373.9</v>
      </c>
      <c r="AH131" s="33">
        <v>473.2</v>
      </c>
      <c r="AI131" s="41">
        <v>468</v>
      </c>
      <c r="AJ131" s="42">
        <v>0</v>
      </c>
      <c r="AK131" s="28"/>
      <c r="AL131" s="28"/>
      <c r="AM131" s="36">
        <v>0</v>
      </c>
      <c r="AN131" s="35">
        <v>0</v>
      </c>
      <c r="AO131" s="31">
        <v>452.5</v>
      </c>
      <c r="AP131" s="28"/>
      <c r="AQ131" s="43">
        <v>0</v>
      </c>
      <c r="AR131" s="28"/>
      <c r="AS131" s="44"/>
      <c r="AT131" s="45">
        <v>0</v>
      </c>
      <c r="AU131" s="45">
        <v>0</v>
      </c>
      <c r="AV131" s="28">
        <v>3699401</v>
      </c>
      <c r="AW131" s="36">
        <v>112761</v>
      </c>
      <c r="AX131" s="28">
        <v>219114</v>
      </c>
      <c r="AY131" s="36">
        <v>585791</v>
      </c>
      <c r="AZ131" s="23">
        <v>1</v>
      </c>
      <c r="BA131" s="23">
        <v>1</v>
      </c>
      <c r="BB131" s="36">
        <v>0</v>
      </c>
      <c r="BC131" s="35">
        <v>0</v>
      </c>
      <c r="BE131" s="28">
        <v>4595087</v>
      </c>
      <c r="BF131" s="36">
        <v>5971</v>
      </c>
      <c r="BG131" s="35">
        <v>4570</v>
      </c>
      <c r="BH131" s="48">
        <v>33</v>
      </c>
      <c r="BI131" s="35">
        <v>30650727</v>
      </c>
      <c r="BJ131" s="35">
        <v>41321770</v>
      </c>
      <c r="BK131" s="28"/>
      <c r="BL131" s="47">
        <v>123</v>
      </c>
      <c r="BM131" s="28">
        <v>140</v>
      </c>
      <c r="BN131" s="28">
        <v>196</v>
      </c>
      <c r="BO131" s="28">
        <v>42</v>
      </c>
      <c r="BP131" s="28">
        <v>25</v>
      </c>
      <c r="BQ131" s="28">
        <v>33</v>
      </c>
    </row>
    <row r="132" spans="1:69">
      <c r="A132" s="25">
        <v>336</v>
      </c>
      <c r="B132" s="26" t="s">
        <v>198</v>
      </c>
      <c r="C132" s="27" t="s">
        <v>196</v>
      </c>
      <c r="D132" s="28">
        <v>65759981</v>
      </c>
      <c r="E132" s="28">
        <v>54798383</v>
      </c>
      <c r="F132" s="28">
        <v>69200260</v>
      </c>
      <c r="G132" s="28">
        <v>50575677</v>
      </c>
      <c r="H132" s="29">
        <v>1004.6</v>
      </c>
      <c r="I132" s="30">
        <v>1007.6</v>
      </c>
      <c r="J132" s="31">
        <v>164.5</v>
      </c>
      <c r="K132" s="28">
        <v>9261049</v>
      </c>
      <c r="L132" s="32">
        <v>1060.9000000000001</v>
      </c>
      <c r="M132" s="33">
        <v>1042.7</v>
      </c>
      <c r="N132" s="31">
        <v>1060.2</v>
      </c>
      <c r="O132" s="34">
        <v>1020.7</v>
      </c>
      <c r="P132" s="28">
        <v>654945</v>
      </c>
      <c r="Q132" s="35">
        <v>737764</v>
      </c>
      <c r="R132" s="28">
        <v>1987043</v>
      </c>
      <c r="S132" s="28">
        <v>991198</v>
      </c>
      <c r="T132" s="36">
        <v>10720</v>
      </c>
      <c r="U132" s="35">
        <v>11841</v>
      </c>
      <c r="V132" s="37">
        <v>0.16</v>
      </c>
      <c r="W132" s="38">
        <v>0.65</v>
      </c>
      <c r="X132" s="36">
        <v>386</v>
      </c>
      <c r="Y132" s="35">
        <v>73</v>
      </c>
      <c r="Z132" s="38">
        <v>0.64</v>
      </c>
      <c r="AA132" s="38">
        <v>0.09</v>
      </c>
      <c r="AB132" s="39">
        <v>0.61150000000000004</v>
      </c>
      <c r="AC132" s="36">
        <v>1490450</v>
      </c>
      <c r="AD132" s="28">
        <v>1425018</v>
      </c>
      <c r="AE132" s="35">
        <v>1425018</v>
      </c>
      <c r="AF132" s="40">
        <v>1017.7</v>
      </c>
      <c r="AG132" s="31">
        <v>1022.6</v>
      </c>
      <c r="AH132" s="33">
        <v>1021.6</v>
      </c>
      <c r="AI132" s="41">
        <v>999.2</v>
      </c>
      <c r="AJ132" s="42">
        <v>0</v>
      </c>
      <c r="AK132" s="28"/>
      <c r="AL132" s="28"/>
      <c r="AM132" s="36">
        <v>4</v>
      </c>
      <c r="AN132" s="35">
        <v>0</v>
      </c>
      <c r="AO132" s="31">
        <v>987.7</v>
      </c>
      <c r="AP132" s="28"/>
      <c r="AQ132" s="43">
        <v>0</v>
      </c>
      <c r="AR132" s="28"/>
      <c r="AS132" s="44"/>
      <c r="AT132" s="45">
        <v>0</v>
      </c>
      <c r="AU132" s="45">
        <v>0</v>
      </c>
      <c r="AV132" s="28">
        <v>8306784</v>
      </c>
      <c r="AW132" s="36">
        <v>353697</v>
      </c>
      <c r="AX132" s="28">
        <v>391001</v>
      </c>
      <c r="AY132" s="36">
        <v>1670396</v>
      </c>
      <c r="AZ132" s="23">
        <v>1</v>
      </c>
      <c r="BA132" s="23">
        <v>1</v>
      </c>
      <c r="BB132" s="36">
        <v>0</v>
      </c>
      <c r="BC132" s="35">
        <v>0</v>
      </c>
      <c r="BE132" s="28">
        <v>8523285</v>
      </c>
      <c r="BF132" s="36">
        <v>13503</v>
      </c>
      <c r="BG132" s="35">
        <v>5759</v>
      </c>
      <c r="BH132" s="48">
        <v>33</v>
      </c>
      <c r="BI132" s="35">
        <v>65443086</v>
      </c>
      <c r="BJ132" s="35">
        <v>68838207</v>
      </c>
      <c r="BK132" s="28"/>
      <c r="BL132" s="47">
        <v>340</v>
      </c>
      <c r="BM132" s="28">
        <v>406</v>
      </c>
      <c r="BN132" s="28">
        <v>429</v>
      </c>
      <c r="BO132" s="28">
        <v>53</v>
      </c>
      <c r="BP132" s="28">
        <v>87</v>
      </c>
      <c r="BQ132" s="28">
        <v>46</v>
      </c>
    </row>
    <row r="133" spans="1:69">
      <c r="A133" s="25">
        <v>337</v>
      </c>
      <c r="B133" s="26" t="s">
        <v>197</v>
      </c>
      <c r="C133" s="27" t="s">
        <v>196</v>
      </c>
      <c r="D133" s="28">
        <v>42317965</v>
      </c>
      <c r="E133" s="28">
        <v>35188761</v>
      </c>
      <c r="F133" s="28">
        <v>43864449</v>
      </c>
      <c r="G133" s="28">
        <v>31653541</v>
      </c>
      <c r="H133" s="29">
        <v>821.5</v>
      </c>
      <c r="I133" s="30">
        <v>823.1</v>
      </c>
      <c r="J133" s="31">
        <v>169</v>
      </c>
      <c r="K133" s="28">
        <v>8418877</v>
      </c>
      <c r="L133" s="32">
        <v>819</v>
      </c>
      <c r="M133" s="33">
        <v>832</v>
      </c>
      <c r="N133" s="31">
        <v>833.1</v>
      </c>
      <c r="O133" s="34">
        <v>836.2</v>
      </c>
      <c r="P133" s="28">
        <v>678883</v>
      </c>
      <c r="Q133" s="35">
        <v>783163</v>
      </c>
      <c r="R133" s="28">
        <v>1918669</v>
      </c>
      <c r="S133" s="28">
        <v>943887</v>
      </c>
      <c r="T133" s="36">
        <v>4991</v>
      </c>
      <c r="U133" s="35">
        <v>5572</v>
      </c>
      <c r="V133" s="37">
        <v>0.33</v>
      </c>
      <c r="W133" s="38">
        <v>0.8</v>
      </c>
      <c r="X133" s="36">
        <v>375</v>
      </c>
      <c r="Y133" s="35">
        <v>53</v>
      </c>
      <c r="Z133" s="38">
        <v>0.79</v>
      </c>
      <c r="AA133" s="38">
        <v>0.24</v>
      </c>
      <c r="AB133" s="39">
        <v>0.68579999999999997</v>
      </c>
      <c r="AC133" s="36">
        <v>918630</v>
      </c>
      <c r="AD133" s="28">
        <v>891407</v>
      </c>
      <c r="AE133" s="35">
        <v>891407</v>
      </c>
      <c r="AF133" s="40">
        <v>815</v>
      </c>
      <c r="AG133" s="31">
        <v>831</v>
      </c>
      <c r="AH133" s="33">
        <v>832.1</v>
      </c>
      <c r="AI133" s="41">
        <v>835.5</v>
      </c>
      <c r="AJ133" s="42">
        <v>0</v>
      </c>
      <c r="AK133" s="28"/>
      <c r="AL133" s="28"/>
      <c r="AM133" s="36">
        <v>5</v>
      </c>
      <c r="AN133" s="35">
        <v>1</v>
      </c>
      <c r="AO133" s="31">
        <v>831</v>
      </c>
      <c r="AP133" s="28"/>
      <c r="AQ133" s="43">
        <v>0</v>
      </c>
      <c r="AR133" s="28"/>
      <c r="AS133" s="44"/>
      <c r="AT133" s="45">
        <v>0</v>
      </c>
      <c r="AU133" s="45">
        <v>0</v>
      </c>
      <c r="AV133" s="28">
        <v>7156131</v>
      </c>
      <c r="AW133" s="36">
        <v>260679</v>
      </c>
      <c r="AX133" s="28">
        <v>278160</v>
      </c>
      <c r="AY133" s="36">
        <v>1771649</v>
      </c>
      <c r="AZ133" s="23">
        <v>1</v>
      </c>
      <c r="BA133" s="23">
        <v>1</v>
      </c>
      <c r="BB133" s="36">
        <v>35854</v>
      </c>
      <c r="BC133" s="35">
        <v>45000</v>
      </c>
      <c r="BE133" s="28">
        <v>7635714</v>
      </c>
      <c r="BF133" s="36">
        <v>5186</v>
      </c>
      <c r="BG133" s="35">
        <v>5213</v>
      </c>
      <c r="BH133" s="48">
        <v>33</v>
      </c>
      <c r="BI133" s="35">
        <v>42317965</v>
      </c>
      <c r="BJ133" s="35">
        <v>43657553</v>
      </c>
      <c r="BK133" s="28"/>
      <c r="BL133" s="47">
        <v>300</v>
      </c>
      <c r="BM133" s="28">
        <v>346</v>
      </c>
      <c r="BN133" s="28">
        <v>361</v>
      </c>
      <c r="BO133" s="28">
        <v>62</v>
      </c>
      <c r="BP133" s="28">
        <v>37</v>
      </c>
      <c r="BQ133" s="28">
        <v>49</v>
      </c>
    </row>
    <row r="134" spans="1:69">
      <c r="A134" s="25">
        <v>338</v>
      </c>
      <c r="B134" s="26" t="s">
        <v>195</v>
      </c>
      <c r="C134" s="27" t="s">
        <v>191</v>
      </c>
      <c r="D134" s="28">
        <v>30397118</v>
      </c>
      <c r="E134" s="28">
        <v>26019033</v>
      </c>
      <c r="F134" s="28">
        <v>31832404</v>
      </c>
      <c r="G134" s="28">
        <v>24181747</v>
      </c>
      <c r="H134" s="29">
        <v>374.5</v>
      </c>
      <c r="I134" s="30">
        <v>366</v>
      </c>
      <c r="J134" s="31">
        <v>115</v>
      </c>
      <c r="K134" s="28">
        <v>3918949</v>
      </c>
      <c r="L134" s="32">
        <v>386.5</v>
      </c>
      <c r="M134" s="33">
        <v>377.8</v>
      </c>
      <c r="N134" s="31">
        <v>369</v>
      </c>
      <c r="O134" s="34">
        <v>363</v>
      </c>
      <c r="P134" s="28">
        <v>513547</v>
      </c>
      <c r="Q134" s="35">
        <v>546611</v>
      </c>
      <c r="R134" s="28">
        <v>705223</v>
      </c>
      <c r="S134" s="28">
        <v>430778</v>
      </c>
      <c r="T134" s="36">
        <v>15635</v>
      </c>
      <c r="U134" s="35">
        <v>19753</v>
      </c>
      <c r="V134" s="37">
        <v>0</v>
      </c>
      <c r="W134" s="38">
        <v>0.44</v>
      </c>
      <c r="X134" s="36">
        <v>92</v>
      </c>
      <c r="Y134" s="35">
        <v>29</v>
      </c>
      <c r="Z134" s="38">
        <v>0.43</v>
      </c>
      <c r="AA134" s="38">
        <v>0</v>
      </c>
      <c r="AB134" s="39">
        <v>0.49840000000000001</v>
      </c>
      <c r="AC134" s="36">
        <v>389515</v>
      </c>
      <c r="AD134" s="28">
        <v>366951</v>
      </c>
      <c r="AE134" s="35">
        <v>366951</v>
      </c>
      <c r="AF134" s="40">
        <v>386.5</v>
      </c>
      <c r="AG134" s="31">
        <v>377</v>
      </c>
      <c r="AH134" s="33">
        <v>369</v>
      </c>
      <c r="AI134" s="41">
        <v>363</v>
      </c>
      <c r="AJ134" s="42">
        <v>0</v>
      </c>
      <c r="AK134" s="28"/>
      <c r="AL134" s="28"/>
      <c r="AM134" s="36">
        <v>5</v>
      </c>
      <c r="AN134" s="35">
        <v>0</v>
      </c>
      <c r="AO134" s="31">
        <v>358.5</v>
      </c>
      <c r="AP134" s="28"/>
      <c r="AQ134" s="43">
        <v>0</v>
      </c>
      <c r="AR134" s="28"/>
      <c r="AS134" s="44"/>
      <c r="AT134" s="45">
        <v>0</v>
      </c>
      <c r="AU134" s="45">
        <v>0</v>
      </c>
      <c r="AV134" s="28">
        <v>3317734</v>
      </c>
      <c r="AW134" s="36">
        <v>129514</v>
      </c>
      <c r="AX134" s="28">
        <v>128169</v>
      </c>
      <c r="AY134" s="36">
        <v>722274</v>
      </c>
      <c r="AZ134" s="23">
        <v>1</v>
      </c>
      <c r="BA134" s="23">
        <v>1</v>
      </c>
      <c r="BB134" s="36">
        <v>0</v>
      </c>
      <c r="BC134" s="35">
        <v>0</v>
      </c>
      <c r="BE134" s="28">
        <v>3372338</v>
      </c>
      <c r="BF134" s="36">
        <v>1132</v>
      </c>
      <c r="BG134" s="35">
        <v>2096</v>
      </c>
      <c r="BH134" s="48">
        <v>33</v>
      </c>
      <c r="BI134" s="35">
        <v>30397118</v>
      </c>
      <c r="BJ134" s="35">
        <v>31832404</v>
      </c>
      <c r="BK134" s="28"/>
      <c r="BL134" s="47">
        <v>86</v>
      </c>
      <c r="BM134" s="28">
        <v>121</v>
      </c>
      <c r="BN134" s="28">
        <v>108</v>
      </c>
      <c r="BO134" s="28">
        <v>27</v>
      </c>
      <c r="BP134" s="28">
        <v>36</v>
      </c>
      <c r="BQ134" s="28">
        <v>29</v>
      </c>
    </row>
    <row r="135" spans="1:69">
      <c r="A135" s="25">
        <v>339</v>
      </c>
      <c r="B135" s="26" t="s">
        <v>194</v>
      </c>
      <c r="C135" s="27" t="s">
        <v>191</v>
      </c>
      <c r="D135" s="28">
        <v>33391143</v>
      </c>
      <c r="E135" s="28">
        <v>29108262</v>
      </c>
      <c r="F135" s="28">
        <v>34556377</v>
      </c>
      <c r="G135" s="28">
        <v>27115249</v>
      </c>
      <c r="H135" s="29">
        <v>418.5</v>
      </c>
      <c r="I135" s="30">
        <v>436.5</v>
      </c>
      <c r="J135" s="31">
        <v>114</v>
      </c>
      <c r="K135" s="28">
        <v>4738240</v>
      </c>
      <c r="L135" s="32">
        <v>435.5</v>
      </c>
      <c r="M135" s="33">
        <v>426.8</v>
      </c>
      <c r="N135" s="31">
        <v>443</v>
      </c>
      <c r="O135" s="34">
        <v>435.8</v>
      </c>
      <c r="P135" s="28">
        <v>674693</v>
      </c>
      <c r="Q135" s="35">
        <v>743643</v>
      </c>
      <c r="R135" s="28">
        <v>854535</v>
      </c>
      <c r="S135" s="28">
        <v>513194</v>
      </c>
      <c r="T135" s="36">
        <v>6880</v>
      </c>
      <c r="U135" s="35">
        <v>10039</v>
      </c>
      <c r="V135" s="37">
        <v>0.06</v>
      </c>
      <c r="W135" s="38">
        <v>0.53</v>
      </c>
      <c r="X135" s="36">
        <v>135</v>
      </c>
      <c r="Y135" s="35">
        <v>28</v>
      </c>
      <c r="Z135" s="38">
        <v>0.52</v>
      </c>
      <c r="AA135" s="38">
        <v>0</v>
      </c>
      <c r="AB135" s="39">
        <v>0.52700000000000002</v>
      </c>
      <c r="AC135" s="36">
        <v>445248</v>
      </c>
      <c r="AD135" s="28">
        <v>426023</v>
      </c>
      <c r="AE135" s="35">
        <v>426023</v>
      </c>
      <c r="AF135" s="40">
        <v>433.5</v>
      </c>
      <c r="AG135" s="31">
        <v>424</v>
      </c>
      <c r="AH135" s="33">
        <v>442</v>
      </c>
      <c r="AI135" s="41">
        <v>434.8</v>
      </c>
      <c r="AJ135" s="42">
        <v>0</v>
      </c>
      <c r="AK135" s="28"/>
      <c r="AL135" s="28"/>
      <c r="AM135" s="36">
        <v>2</v>
      </c>
      <c r="AN135" s="35">
        <v>0</v>
      </c>
      <c r="AO135" s="31">
        <v>431.8</v>
      </c>
      <c r="AP135" s="28"/>
      <c r="AQ135" s="43">
        <v>0</v>
      </c>
      <c r="AR135" s="28"/>
      <c r="AS135" s="44"/>
      <c r="AT135" s="45">
        <v>0</v>
      </c>
      <c r="AU135" s="45">
        <v>0</v>
      </c>
      <c r="AV135" s="28">
        <v>3780380</v>
      </c>
      <c r="AW135" s="36">
        <v>141490</v>
      </c>
      <c r="AX135" s="28">
        <v>160342</v>
      </c>
      <c r="AY135" s="36">
        <v>815135</v>
      </c>
      <c r="AZ135" s="23">
        <v>1</v>
      </c>
      <c r="BA135" s="23">
        <v>1</v>
      </c>
      <c r="BB135" s="36">
        <v>0</v>
      </c>
      <c r="BC135" s="35">
        <v>0</v>
      </c>
      <c r="BE135" s="28">
        <v>3994597</v>
      </c>
      <c r="BF135" s="36">
        <v>2299</v>
      </c>
      <c r="BG135" s="35">
        <v>1093</v>
      </c>
      <c r="BH135" s="48">
        <v>33</v>
      </c>
      <c r="BI135" s="35">
        <v>33391143</v>
      </c>
      <c r="BJ135" s="35">
        <v>34556377</v>
      </c>
      <c r="BK135" s="28"/>
      <c r="BL135" s="47">
        <v>111</v>
      </c>
      <c r="BM135" s="28">
        <v>129</v>
      </c>
      <c r="BN135" s="28">
        <v>133</v>
      </c>
      <c r="BO135" s="28">
        <v>27</v>
      </c>
      <c r="BP135" s="28">
        <v>20</v>
      </c>
      <c r="BQ135" s="28">
        <v>32</v>
      </c>
    </row>
    <row r="136" spans="1:69">
      <c r="A136" s="25">
        <v>340</v>
      </c>
      <c r="B136" s="26" t="s">
        <v>193</v>
      </c>
      <c r="C136" s="27" t="s">
        <v>191</v>
      </c>
      <c r="D136" s="28">
        <v>67785776</v>
      </c>
      <c r="E136" s="28">
        <v>58038471</v>
      </c>
      <c r="F136" s="28">
        <v>72507727</v>
      </c>
      <c r="G136" s="28">
        <v>55204276</v>
      </c>
      <c r="H136" s="29">
        <v>817.5</v>
      </c>
      <c r="I136" s="30">
        <v>835.4</v>
      </c>
      <c r="J136" s="31">
        <v>68</v>
      </c>
      <c r="K136" s="28">
        <v>7948912</v>
      </c>
      <c r="L136" s="32">
        <v>797.5</v>
      </c>
      <c r="M136" s="33">
        <v>821.3</v>
      </c>
      <c r="N136" s="31">
        <v>1624.3</v>
      </c>
      <c r="O136" s="34">
        <v>833.9</v>
      </c>
      <c r="P136" s="28">
        <v>1079448</v>
      </c>
      <c r="Q136" s="35">
        <v>1189272</v>
      </c>
      <c r="R136" s="28">
        <v>1686095</v>
      </c>
      <c r="S136" s="28">
        <v>949082</v>
      </c>
      <c r="T136" s="36">
        <v>9573</v>
      </c>
      <c r="U136" s="35">
        <v>19780</v>
      </c>
      <c r="V136" s="37">
        <v>0</v>
      </c>
      <c r="W136" s="38">
        <v>0.45</v>
      </c>
      <c r="X136" s="36">
        <v>220</v>
      </c>
      <c r="Y136" s="35">
        <v>63</v>
      </c>
      <c r="Z136" s="38">
        <v>0.44</v>
      </c>
      <c r="AA136" s="38">
        <v>0</v>
      </c>
      <c r="AB136" s="39">
        <v>0.58530000000000004</v>
      </c>
      <c r="AC136" s="36">
        <v>784893</v>
      </c>
      <c r="AD136" s="28">
        <v>749647</v>
      </c>
      <c r="AE136" s="35">
        <v>749647</v>
      </c>
      <c r="AF136" s="40">
        <v>792.5</v>
      </c>
      <c r="AG136" s="31">
        <v>817.5</v>
      </c>
      <c r="AH136" s="33">
        <v>835.4</v>
      </c>
      <c r="AI136" s="41">
        <v>826.9</v>
      </c>
      <c r="AJ136" s="42">
        <v>0</v>
      </c>
      <c r="AK136" s="28"/>
      <c r="AL136" s="28"/>
      <c r="AM136" s="36">
        <v>12</v>
      </c>
      <c r="AN136" s="35">
        <v>1</v>
      </c>
      <c r="AO136" s="31">
        <v>826.9</v>
      </c>
      <c r="AP136" s="28"/>
      <c r="AQ136" s="43">
        <v>0</v>
      </c>
      <c r="AR136" s="28"/>
      <c r="AS136" s="44"/>
      <c r="AT136" s="45">
        <v>0</v>
      </c>
      <c r="AU136" s="45">
        <v>0</v>
      </c>
      <c r="AV136" s="28">
        <v>10720555</v>
      </c>
      <c r="AW136" s="36">
        <v>298257</v>
      </c>
      <c r="AX136" s="28">
        <v>527724</v>
      </c>
      <c r="AY136" s="36">
        <v>1426379</v>
      </c>
      <c r="AZ136" s="23">
        <v>1</v>
      </c>
      <c r="BA136" s="23">
        <v>1</v>
      </c>
      <c r="BB136" s="36">
        <v>0</v>
      </c>
      <c r="BC136" s="35">
        <v>0</v>
      </c>
      <c r="BE136" s="28">
        <v>6759640</v>
      </c>
      <c r="BF136" s="36">
        <v>1744</v>
      </c>
      <c r="BG136" s="35">
        <v>3483</v>
      </c>
      <c r="BH136" s="48">
        <v>33</v>
      </c>
      <c r="BI136" s="35">
        <v>67785776</v>
      </c>
      <c r="BJ136" s="35">
        <v>72507727</v>
      </c>
      <c r="BK136" s="28"/>
      <c r="BL136" s="47">
        <v>146</v>
      </c>
      <c r="BM136" s="28">
        <v>202</v>
      </c>
      <c r="BN136" s="28">
        <v>212</v>
      </c>
      <c r="BO136" s="28">
        <v>85</v>
      </c>
      <c r="BP136" s="28">
        <v>67</v>
      </c>
      <c r="BQ136" s="28">
        <v>77</v>
      </c>
    </row>
    <row r="137" spans="1:69">
      <c r="A137" s="25">
        <v>341</v>
      </c>
      <c r="B137" s="26" t="s">
        <v>448</v>
      </c>
      <c r="C137" s="27" t="s">
        <v>191</v>
      </c>
      <c r="D137" s="28">
        <v>44160641</v>
      </c>
      <c r="E137" s="28">
        <v>36751506</v>
      </c>
      <c r="F137" s="28">
        <v>47121898</v>
      </c>
      <c r="G137" s="28">
        <v>34189731</v>
      </c>
      <c r="H137" s="29">
        <v>522.9</v>
      </c>
      <c r="I137" s="30">
        <v>508.5</v>
      </c>
      <c r="J137" s="31">
        <v>97</v>
      </c>
      <c r="K137" s="28">
        <v>5866322</v>
      </c>
      <c r="L137" s="32">
        <v>578.5</v>
      </c>
      <c r="M137" s="33">
        <v>537.4</v>
      </c>
      <c r="N137" s="31">
        <v>520.5</v>
      </c>
      <c r="O137" s="34">
        <v>480.5</v>
      </c>
      <c r="P137" s="28">
        <v>903268</v>
      </c>
      <c r="Q137" s="35">
        <v>918460</v>
      </c>
      <c r="R137" s="28">
        <v>1060234</v>
      </c>
      <c r="S137" s="28">
        <v>778649</v>
      </c>
      <c r="T137" s="36">
        <v>5766</v>
      </c>
      <c r="U137" s="35">
        <v>11086</v>
      </c>
      <c r="V137" s="37">
        <v>0</v>
      </c>
      <c r="W137" s="38">
        <v>0.34</v>
      </c>
      <c r="X137" s="36">
        <v>214</v>
      </c>
      <c r="Y137" s="35">
        <v>48</v>
      </c>
      <c r="Z137" s="38">
        <v>0.33</v>
      </c>
      <c r="AA137" s="38">
        <v>0</v>
      </c>
      <c r="AB137" s="39">
        <v>0.47149999999999997</v>
      </c>
      <c r="AC137" s="36">
        <v>611624</v>
      </c>
      <c r="AD137" s="28">
        <v>564904</v>
      </c>
      <c r="AE137" s="35">
        <v>564904</v>
      </c>
      <c r="AF137" s="40">
        <v>577.5</v>
      </c>
      <c r="AG137" s="31">
        <v>537.4</v>
      </c>
      <c r="AH137" s="33">
        <v>520.5</v>
      </c>
      <c r="AI137" s="41">
        <v>480.5</v>
      </c>
      <c r="AJ137" s="42">
        <v>0</v>
      </c>
      <c r="AK137" s="28"/>
      <c r="AL137" s="28"/>
      <c r="AM137" s="36">
        <v>3</v>
      </c>
      <c r="AN137" s="35">
        <v>1</v>
      </c>
      <c r="AO137" s="31">
        <v>474.5</v>
      </c>
      <c r="AP137" s="28"/>
      <c r="AQ137" s="43">
        <v>0</v>
      </c>
      <c r="AR137" s="28"/>
      <c r="AS137" s="44"/>
      <c r="AT137" s="45">
        <v>0</v>
      </c>
      <c r="AU137" s="45">
        <v>0</v>
      </c>
      <c r="AV137" s="28">
        <v>4840066</v>
      </c>
      <c r="AW137" s="36">
        <v>190774</v>
      </c>
      <c r="AX137" s="28">
        <v>180948</v>
      </c>
      <c r="AY137" s="36">
        <v>1120868</v>
      </c>
      <c r="AZ137" s="23">
        <v>1</v>
      </c>
      <c r="BA137" s="23">
        <v>1</v>
      </c>
      <c r="BB137" s="36">
        <v>0</v>
      </c>
      <c r="BC137" s="35">
        <v>0</v>
      </c>
      <c r="BE137" s="28">
        <v>4947862</v>
      </c>
      <c r="BF137" s="36">
        <v>681</v>
      </c>
      <c r="BG137" s="35">
        <v>0</v>
      </c>
      <c r="BH137" s="48">
        <v>33</v>
      </c>
      <c r="BI137" s="35">
        <v>44160641</v>
      </c>
      <c r="BJ137" s="35">
        <v>47121898</v>
      </c>
      <c r="BK137" s="28"/>
      <c r="BL137" s="47">
        <v>205</v>
      </c>
      <c r="BM137" s="28">
        <v>206</v>
      </c>
      <c r="BN137" s="28">
        <v>196</v>
      </c>
      <c r="BO137" s="28">
        <v>74</v>
      </c>
      <c r="BP137" s="28">
        <v>62</v>
      </c>
      <c r="BQ137" s="28">
        <v>61</v>
      </c>
    </row>
    <row r="138" spans="1:69">
      <c r="A138" s="25">
        <v>342</v>
      </c>
      <c r="B138" s="26" t="s">
        <v>192</v>
      </c>
      <c r="C138" s="27" t="s">
        <v>191</v>
      </c>
      <c r="D138" s="28">
        <v>51274696</v>
      </c>
      <c r="E138" s="28">
        <v>44508860</v>
      </c>
      <c r="F138" s="28">
        <v>54485049</v>
      </c>
      <c r="G138" s="28">
        <v>42486862</v>
      </c>
      <c r="H138" s="29">
        <v>420</v>
      </c>
      <c r="I138" s="30">
        <v>409.5</v>
      </c>
      <c r="J138" s="31">
        <v>90</v>
      </c>
      <c r="K138" s="28">
        <v>4819764</v>
      </c>
      <c r="L138" s="32">
        <v>440</v>
      </c>
      <c r="M138" s="33">
        <v>432.5</v>
      </c>
      <c r="N138" s="31">
        <v>421.5</v>
      </c>
      <c r="O138" s="34">
        <v>419.6</v>
      </c>
      <c r="P138" s="28">
        <v>679323</v>
      </c>
      <c r="Q138" s="35">
        <v>710275</v>
      </c>
      <c r="R138" s="28">
        <v>499161</v>
      </c>
      <c r="S138" s="28">
        <v>653028</v>
      </c>
      <c r="T138" s="36">
        <v>7908</v>
      </c>
      <c r="U138" s="35">
        <v>9194</v>
      </c>
      <c r="V138" s="37">
        <v>0</v>
      </c>
      <c r="W138" s="38">
        <v>0.02</v>
      </c>
      <c r="X138" s="36">
        <v>186</v>
      </c>
      <c r="Y138" s="35">
        <v>30</v>
      </c>
      <c r="Z138" s="38">
        <v>0.01</v>
      </c>
      <c r="AA138" s="38">
        <v>0</v>
      </c>
      <c r="AB138" s="39">
        <v>0.25890000000000002</v>
      </c>
      <c r="AC138" s="36">
        <v>429380</v>
      </c>
      <c r="AD138" s="28">
        <v>393984</v>
      </c>
      <c r="AE138" s="35">
        <v>393984</v>
      </c>
      <c r="AF138" s="40">
        <v>439</v>
      </c>
      <c r="AG138" s="31">
        <v>432.5</v>
      </c>
      <c r="AH138" s="33">
        <v>421.5</v>
      </c>
      <c r="AI138" s="41">
        <v>419.6</v>
      </c>
      <c r="AJ138" s="42">
        <v>0</v>
      </c>
      <c r="AK138" s="28"/>
      <c r="AL138" s="28"/>
      <c r="AM138" s="36">
        <v>7</v>
      </c>
      <c r="AN138" s="35">
        <v>0</v>
      </c>
      <c r="AO138" s="31">
        <v>407.1</v>
      </c>
      <c r="AP138" s="28"/>
      <c r="AQ138" s="43">
        <v>0</v>
      </c>
      <c r="AR138" s="28"/>
      <c r="AS138" s="44"/>
      <c r="AT138" s="45">
        <v>0</v>
      </c>
      <c r="AU138" s="45">
        <v>0</v>
      </c>
      <c r="AV138" s="28">
        <v>3954922</v>
      </c>
      <c r="AW138" s="36">
        <v>45310</v>
      </c>
      <c r="AX138" s="28">
        <v>22922</v>
      </c>
      <c r="AY138" s="36">
        <v>554627</v>
      </c>
      <c r="AZ138" s="23">
        <v>1</v>
      </c>
      <c r="BA138" s="23">
        <v>1</v>
      </c>
      <c r="BB138" s="36">
        <v>0</v>
      </c>
      <c r="BC138" s="35">
        <v>0</v>
      </c>
      <c r="BE138" s="28">
        <v>4109102</v>
      </c>
      <c r="BF138" s="36">
        <v>41</v>
      </c>
      <c r="BG138" s="35">
        <v>0</v>
      </c>
      <c r="BH138" s="48">
        <v>33</v>
      </c>
      <c r="BI138" s="35">
        <v>51274696</v>
      </c>
      <c r="BJ138" s="35">
        <v>54485049</v>
      </c>
      <c r="BK138" s="28"/>
      <c r="BL138" s="47">
        <v>106</v>
      </c>
      <c r="BM138" s="28">
        <v>165</v>
      </c>
      <c r="BN138" s="28">
        <v>172</v>
      </c>
      <c r="BO138" s="28">
        <v>58</v>
      </c>
      <c r="BP138" s="28">
        <v>34</v>
      </c>
      <c r="BQ138" s="28">
        <v>27</v>
      </c>
    </row>
    <row r="139" spans="1:69">
      <c r="A139" s="25">
        <v>343</v>
      </c>
      <c r="B139" s="26" t="s">
        <v>449</v>
      </c>
      <c r="C139" s="27" t="s">
        <v>191</v>
      </c>
      <c r="D139" s="28">
        <v>112396219</v>
      </c>
      <c r="E139" s="28">
        <v>101880991</v>
      </c>
      <c r="F139" s="28">
        <v>120179446</v>
      </c>
      <c r="G139" s="28">
        <v>101727624</v>
      </c>
      <c r="H139" s="29">
        <v>729.3</v>
      </c>
      <c r="I139" s="30">
        <v>751.1</v>
      </c>
      <c r="J139" s="31">
        <v>153.1</v>
      </c>
      <c r="K139" s="28">
        <v>7601512</v>
      </c>
      <c r="L139" s="32">
        <v>751.3</v>
      </c>
      <c r="M139" s="33">
        <v>749.1</v>
      </c>
      <c r="N139" s="31">
        <v>766.6</v>
      </c>
      <c r="O139" s="34">
        <v>759.9</v>
      </c>
      <c r="P139" s="28">
        <v>909607</v>
      </c>
      <c r="Q139" s="35">
        <v>975563</v>
      </c>
      <c r="R139" s="28">
        <v>409205</v>
      </c>
      <c r="S139" s="28">
        <v>979752</v>
      </c>
      <c r="T139" s="36">
        <v>5972</v>
      </c>
      <c r="U139" s="35">
        <v>6609</v>
      </c>
      <c r="V139" s="37">
        <v>0</v>
      </c>
      <c r="W139" s="38">
        <v>0</v>
      </c>
      <c r="X139" s="36">
        <v>247</v>
      </c>
      <c r="Y139" s="35">
        <v>46</v>
      </c>
      <c r="Z139" s="38">
        <v>0</v>
      </c>
      <c r="AA139" s="38">
        <v>0</v>
      </c>
      <c r="AB139" s="39">
        <v>9.6600000000000005E-2</v>
      </c>
      <c r="AC139" s="36">
        <v>703026</v>
      </c>
      <c r="AD139" s="28">
        <v>658615</v>
      </c>
      <c r="AE139" s="35">
        <v>658615</v>
      </c>
      <c r="AF139" s="40">
        <v>738.6</v>
      </c>
      <c r="AG139" s="31">
        <v>734.3</v>
      </c>
      <c r="AH139" s="33">
        <v>752.6</v>
      </c>
      <c r="AI139" s="41">
        <v>749.1</v>
      </c>
      <c r="AJ139" s="42">
        <v>5.5999999999999999E-3</v>
      </c>
      <c r="AK139" s="28"/>
      <c r="AL139" s="28"/>
      <c r="AM139" s="36">
        <v>0</v>
      </c>
      <c r="AN139" s="35">
        <v>1</v>
      </c>
      <c r="AO139" s="31">
        <v>737.6</v>
      </c>
      <c r="AP139" s="28"/>
      <c r="AQ139" s="43">
        <v>0</v>
      </c>
      <c r="AR139" s="28"/>
      <c r="AS139" s="44"/>
      <c r="AT139" s="45">
        <v>0</v>
      </c>
      <c r="AU139" s="45">
        <v>0</v>
      </c>
      <c r="AV139" s="28">
        <v>6179056</v>
      </c>
      <c r="AW139" s="36">
        <v>0</v>
      </c>
      <c r="AX139" s="28">
        <v>0</v>
      </c>
      <c r="AY139" s="36">
        <v>471893</v>
      </c>
      <c r="AZ139" s="23">
        <v>1</v>
      </c>
      <c r="BA139" s="23">
        <v>1</v>
      </c>
      <c r="BB139" s="36">
        <v>0</v>
      </c>
      <c r="BC139" s="35">
        <v>0</v>
      </c>
      <c r="BE139" s="28">
        <v>6625949</v>
      </c>
      <c r="BF139" s="36">
        <v>237</v>
      </c>
      <c r="BG139" s="35">
        <v>310</v>
      </c>
      <c r="BH139" s="48">
        <v>33</v>
      </c>
      <c r="BI139" s="35">
        <v>112396219</v>
      </c>
      <c r="BJ139" s="35">
        <v>120179446</v>
      </c>
      <c r="BK139" s="28"/>
      <c r="BL139" s="47">
        <v>185</v>
      </c>
      <c r="BM139" s="28">
        <v>254</v>
      </c>
      <c r="BN139" s="28">
        <v>256</v>
      </c>
      <c r="BO139" s="28">
        <v>53</v>
      </c>
      <c r="BP139" s="28">
        <v>39</v>
      </c>
      <c r="BQ139" s="28">
        <v>47</v>
      </c>
    </row>
    <row r="140" spans="1:69">
      <c r="A140" s="25">
        <v>344</v>
      </c>
      <c r="B140" s="26" t="s">
        <v>190</v>
      </c>
      <c r="C140" s="27" t="s">
        <v>172</v>
      </c>
      <c r="D140" s="28">
        <v>24640443</v>
      </c>
      <c r="E140" s="28">
        <v>20877595</v>
      </c>
      <c r="F140" s="28">
        <v>27310597</v>
      </c>
      <c r="G140" s="28">
        <v>21262255</v>
      </c>
      <c r="H140" s="29">
        <v>328.5</v>
      </c>
      <c r="I140" s="30">
        <v>321.2</v>
      </c>
      <c r="J140" s="31">
        <v>92.5</v>
      </c>
      <c r="K140" s="28">
        <v>3707055</v>
      </c>
      <c r="L140" s="32">
        <v>346.5</v>
      </c>
      <c r="M140" s="33">
        <v>337</v>
      </c>
      <c r="N140" s="31">
        <v>331.2</v>
      </c>
      <c r="O140" s="34">
        <v>343.7</v>
      </c>
      <c r="P140" s="28">
        <v>422452</v>
      </c>
      <c r="Q140" s="35">
        <v>356155</v>
      </c>
      <c r="R140" s="28">
        <v>707605</v>
      </c>
      <c r="S140" s="28">
        <v>215399</v>
      </c>
      <c r="T140" s="36">
        <v>0</v>
      </c>
      <c r="U140" s="35">
        <v>0</v>
      </c>
      <c r="V140" s="37">
        <v>0.06</v>
      </c>
      <c r="W140" s="38">
        <v>0.53</v>
      </c>
      <c r="X140" s="36">
        <v>173</v>
      </c>
      <c r="Y140" s="35">
        <v>51</v>
      </c>
      <c r="Z140" s="38">
        <v>0.52</v>
      </c>
      <c r="AA140" s="38">
        <v>0</v>
      </c>
      <c r="AB140" s="39">
        <v>0.54149999999999998</v>
      </c>
      <c r="AC140" s="36">
        <v>348086</v>
      </c>
      <c r="AD140" s="28">
        <v>340209</v>
      </c>
      <c r="AE140" s="35">
        <v>340209</v>
      </c>
      <c r="AF140" s="40">
        <v>346.5</v>
      </c>
      <c r="AG140" s="31">
        <v>337</v>
      </c>
      <c r="AH140" s="33">
        <v>331.2</v>
      </c>
      <c r="AI140" s="41">
        <v>343.7</v>
      </c>
      <c r="AJ140" s="42">
        <v>0</v>
      </c>
      <c r="AK140" s="28"/>
      <c r="AL140" s="28"/>
      <c r="AM140" s="36">
        <v>0</v>
      </c>
      <c r="AN140" s="35">
        <v>0</v>
      </c>
      <c r="AO140" s="31">
        <v>329.7</v>
      </c>
      <c r="AP140" s="28"/>
      <c r="AQ140" s="43">
        <v>0</v>
      </c>
      <c r="AR140" s="28"/>
      <c r="AS140" s="44"/>
      <c r="AT140" s="45">
        <v>0</v>
      </c>
      <c r="AU140" s="45">
        <v>0</v>
      </c>
      <c r="AV140" s="28">
        <v>3193699</v>
      </c>
      <c r="AW140" s="36">
        <v>116241</v>
      </c>
      <c r="AX140" s="28">
        <v>128901</v>
      </c>
      <c r="AY140" s="36">
        <v>709445</v>
      </c>
      <c r="AZ140" s="23">
        <v>1</v>
      </c>
      <c r="BA140" s="23">
        <v>1</v>
      </c>
      <c r="BB140" s="36">
        <v>0</v>
      </c>
      <c r="BC140" s="35">
        <v>0</v>
      </c>
      <c r="BE140" s="28">
        <v>3350900</v>
      </c>
      <c r="BF140" s="36">
        <v>60</v>
      </c>
      <c r="BG140" s="35">
        <v>61</v>
      </c>
      <c r="BH140" s="48">
        <v>33</v>
      </c>
      <c r="BI140" s="35">
        <v>24640443</v>
      </c>
      <c r="BJ140" s="35">
        <v>27310597</v>
      </c>
      <c r="BK140" s="28"/>
      <c r="BL140" s="47">
        <v>159</v>
      </c>
      <c r="BM140" s="28">
        <v>162</v>
      </c>
      <c r="BN140" s="28">
        <v>161</v>
      </c>
      <c r="BO140" s="28">
        <v>55</v>
      </c>
      <c r="BP140" s="28">
        <v>50</v>
      </c>
      <c r="BQ140" s="28">
        <v>23</v>
      </c>
    </row>
    <row r="141" spans="1:69">
      <c r="A141" s="25">
        <v>345</v>
      </c>
      <c r="B141" s="26" t="s">
        <v>189</v>
      </c>
      <c r="C141" s="27" t="s">
        <v>16</v>
      </c>
      <c r="D141" s="28">
        <v>354189410</v>
      </c>
      <c r="E141" s="28">
        <v>317406287</v>
      </c>
      <c r="F141" s="28">
        <v>371061334</v>
      </c>
      <c r="G141" s="28">
        <v>306975542</v>
      </c>
      <c r="H141" s="29">
        <v>3665.3</v>
      </c>
      <c r="I141" s="30">
        <v>3569.2</v>
      </c>
      <c r="J141" s="31">
        <v>84</v>
      </c>
      <c r="K141" s="28">
        <v>31787877</v>
      </c>
      <c r="L141" s="32">
        <v>3759.4</v>
      </c>
      <c r="M141" s="33">
        <v>3740.9</v>
      </c>
      <c r="N141" s="31">
        <v>3656.2</v>
      </c>
      <c r="O141" s="34">
        <v>3570.1</v>
      </c>
      <c r="P141" s="28">
        <v>5501725</v>
      </c>
      <c r="Q141" s="35">
        <v>5898736</v>
      </c>
      <c r="R141" s="28">
        <v>4579148</v>
      </c>
      <c r="S141" s="28">
        <v>3447701</v>
      </c>
      <c r="T141" s="36">
        <v>10165</v>
      </c>
      <c r="U141" s="35">
        <v>11944</v>
      </c>
      <c r="V141" s="37">
        <v>0</v>
      </c>
      <c r="W141" s="38">
        <v>0.26</v>
      </c>
      <c r="X141" s="36">
        <v>1277</v>
      </c>
      <c r="Y141" s="35">
        <v>215</v>
      </c>
      <c r="Z141" s="38">
        <v>0.27</v>
      </c>
      <c r="AA141" s="38">
        <v>0</v>
      </c>
      <c r="AB141" s="39">
        <v>0.3992</v>
      </c>
      <c r="AC141" s="36">
        <v>3997041</v>
      </c>
      <c r="AD141" s="28">
        <v>3906318</v>
      </c>
      <c r="AE141" s="35">
        <v>3906318</v>
      </c>
      <c r="AF141" s="40">
        <v>3728.6</v>
      </c>
      <c r="AG141" s="31">
        <v>3724.8</v>
      </c>
      <c r="AH141" s="33">
        <v>3628.7</v>
      </c>
      <c r="AI141" s="41">
        <v>3546.7</v>
      </c>
      <c r="AJ141" s="42">
        <v>0</v>
      </c>
      <c r="AK141" s="28"/>
      <c r="AL141" s="28"/>
      <c r="AM141" s="36">
        <v>0</v>
      </c>
      <c r="AN141" s="35">
        <v>0</v>
      </c>
      <c r="AO141" s="31">
        <v>3484.7</v>
      </c>
      <c r="AP141" s="28"/>
      <c r="AQ141" s="43">
        <v>0</v>
      </c>
      <c r="AR141" s="28"/>
      <c r="AS141" s="44"/>
      <c r="AT141" s="45">
        <v>0</v>
      </c>
      <c r="AU141" s="45">
        <v>0</v>
      </c>
      <c r="AV141" s="28">
        <v>24609934</v>
      </c>
      <c r="AW141" s="36">
        <v>1037826</v>
      </c>
      <c r="AX141" s="28">
        <v>1046725</v>
      </c>
      <c r="AY141" s="36">
        <v>4544367</v>
      </c>
      <c r="AZ141" s="23">
        <v>1</v>
      </c>
      <c r="BA141" s="23">
        <v>1</v>
      </c>
      <c r="BB141" s="36">
        <v>0</v>
      </c>
      <c r="BC141" s="35">
        <v>0</v>
      </c>
      <c r="BE141" s="28">
        <v>25889141</v>
      </c>
      <c r="BF141" s="36">
        <v>3014</v>
      </c>
      <c r="BG141" s="35">
        <v>0</v>
      </c>
      <c r="BH141" s="48">
        <v>33</v>
      </c>
      <c r="BI141" s="35">
        <v>358412426</v>
      </c>
      <c r="BJ141" s="35">
        <v>376845043</v>
      </c>
      <c r="BK141" s="28"/>
      <c r="BL141" s="47">
        <v>913</v>
      </c>
      <c r="BM141" s="28">
        <v>1227</v>
      </c>
      <c r="BN141" s="28">
        <v>1231</v>
      </c>
      <c r="BO141" s="28">
        <v>336</v>
      </c>
      <c r="BP141" s="28">
        <v>197</v>
      </c>
      <c r="BQ141" s="28">
        <v>223</v>
      </c>
    </row>
    <row r="142" spans="1:69">
      <c r="A142" s="25">
        <v>346</v>
      </c>
      <c r="B142" s="26" t="s">
        <v>188</v>
      </c>
      <c r="C142" s="27" t="s">
        <v>172</v>
      </c>
      <c r="D142" s="28">
        <v>74780121</v>
      </c>
      <c r="E142" s="28">
        <v>66173196</v>
      </c>
      <c r="F142" s="28">
        <v>83465279</v>
      </c>
      <c r="G142" s="28">
        <v>69465338</v>
      </c>
      <c r="H142" s="29">
        <v>539.79999999999995</v>
      </c>
      <c r="I142" s="30">
        <v>555.79999999999995</v>
      </c>
      <c r="J142" s="31">
        <v>302</v>
      </c>
      <c r="K142" s="28">
        <v>6353475</v>
      </c>
      <c r="L142" s="32">
        <v>530.5</v>
      </c>
      <c r="M142" s="33">
        <v>552.6</v>
      </c>
      <c r="N142" s="31">
        <v>568.6</v>
      </c>
      <c r="O142" s="34">
        <v>552.5</v>
      </c>
      <c r="P142" s="28">
        <v>838776</v>
      </c>
      <c r="Q142" s="35">
        <v>873957</v>
      </c>
      <c r="R142" s="28">
        <v>402714</v>
      </c>
      <c r="S142" s="28">
        <v>487029</v>
      </c>
      <c r="T142" s="36">
        <v>4796</v>
      </c>
      <c r="U142" s="35">
        <v>3148</v>
      </c>
      <c r="V142" s="37">
        <v>0</v>
      </c>
      <c r="W142" s="38">
        <v>0</v>
      </c>
      <c r="X142" s="36">
        <v>260</v>
      </c>
      <c r="Y142" s="35">
        <v>60</v>
      </c>
      <c r="Z142" s="38">
        <v>0</v>
      </c>
      <c r="AA142" s="38">
        <v>0</v>
      </c>
      <c r="AB142" s="39">
        <v>0.15440000000000001</v>
      </c>
      <c r="AC142" s="36">
        <v>606269</v>
      </c>
      <c r="AD142" s="28">
        <v>592184</v>
      </c>
      <c r="AE142" s="35">
        <v>592184</v>
      </c>
      <c r="AF142" s="40">
        <v>527.5</v>
      </c>
      <c r="AG142" s="31">
        <v>549.79999999999995</v>
      </c>
      <c r="AH142" s="33">
        <v>566.79999999999995</v>
      </c>
      <c r="AI142" s="41">
        <v>550.5</v>
      </c>
      <c r="AJ142" s="42">
        <v>0</v>
      </c>
      <c r="AK142" s="28"/>
      <c r="AL142" s="28"/>
      <c r="AM142" s="36">
        <v>8</v>
      </c>
      <c r="AN142" s="35">
        <v>0</v>
      </c>
      <c r="AO142" s="31">
        <v>543</v>
      </c>
      <c r="AP142" s="28"/>
      <c r="AQ142" s="43">
        <v>0</v>
      </c>
      <c r="AR142" s="28"/>
      <c r="AS142" s="44"/>
      <c r="AT142" s="45">
        <v>0</v>
      </c>
      <c r="AU142" s="45">
        <v>0</v>
      </c>
      <c r="AV142" s="28">
        <v>5271060</v>
      </c>
      <c r="AW142" s="36">
        <v>11961</v>
      </c>
      <c r="AX142" s="28">
        <v>0</v>
      </c>
      <c r="AY142" s="36">
        <v>409765</v>
      </c>
      <c r="AZ142" s="23">
        <v>1</v>
      </c>
      <c r="BA142" s="23">
        <v>1</v>
      </c>
      <c r="BB142" s="36">
        <v>0</v>
      </c>
      <c r="BC142" s="35">
        <v>0</v>
      </c>
      <c r="BE142" s="28">
        <v>5479435</v>
      </c>
      <c r="BF142" s="36">
        <v>3355</v>
      </c>
      <c r="BG142" s="35">
        <v>3587</v>
      </c>
      <c r="BH142" s="48">
        <v>33</v>
      </c>
      <c r="BI142" s="35">
        <v>74780121</v>
      </c>
      <c r="BJ142" s="35">
        <v>83465279</v>
      </c>
      <c r="BK142" s="28"/>
      <c r="BL142" s="47">
        <v>218</v>
      </c>
      <c r="BM142" s="28">
        <v>267</v>
      </c>
      <c r="BN142" s="28">
        <v>296</v>
      </c>
      <c r="BO142" s="28">
        <v>72</v>
      </c>
      <c r="BP142" s="28">
        <v>69</v>
      </c>
      <c r="BQ142" s="28">
        <v>55</v>
      </c>
    </row>
    <row r="143" spans="1:69">
      <c r="A143" s="25">
        <v>347</v>
      </c>
      <c r="B143" s="26" t="s">
        <v>187</v>
      </c>
      <c r="C143" s="27" t="s">
        <v>14</v>
      </c>
      <c r="D143" s="28">
        <v>33402674</v>
      </c>
      <c r="E143" s="28">
        <v>29528734</v>
      </c>
      <c r="F143" s="28">
        <v>32453000</v>
      </c>
      <c r="G143" s="28">
        <v>27084533</v>
      </c>
      <c r="H143" s="29">
        <v>272.5</v>
      </c>
      <c r="I143" s="30">
        <v>273</v>
      </c>
      <c r="J143" s="31">
        <v>340</v>
      </c>
      <c r="K143" s="28">
        <v>3181625</v>
      </c>
      <c r="L143" s="32">
        <v>287.5</v>
      </c>
      <c r="M143" s="33">
        <v>275.5</v>
      </c>
      <c r="N143" s="31">
        <v>278</v>
      </c>
      <c r="O143" s="34">
        <v>238</v>
      </c>
      <c r="P143" s="28">
        <v>321939</v>
      </c>
      <c r="Q143" s="35">
        <v>352588</v>
      </c>
      <c r="R143" s="28">
        <v>302086</v>
      </c>
      <c r="S143" s="28">
        <v>388779</v>
      </c>
      <c r="T143" s="36">
        <v>7972</v>
      </c>
      <c r="U143" s="35">
        <v>8914</v>
      </c>
      <c r="V143" s="37">
        <v>0</v>
      </c>
      <c r="W143" s="38">
        <v>0</v>
      </c>
      <c r="X143" s="36">
        <v>110</v>
      </c>
      <c r="Y143" s="35">
        <v>16</v>
      </c>
      <c r="Z143" s="38">
        <v>0</v>
      </c>
      <c r="AA143" s="38">
        <v>0</v>
      </c>
      <c r="AB143" s="39">
        <v>0.2397</v>
      </c>
      <c r="AC143" s="36">
        <v>343495</v>
      </c>
      <c r="AD143" s="28">
        <v>314021</v>
      </c>
      <c r="AE143" s="35">
        <v>314021</v>
      </c>
      <c r="AF143" s="40">
        <v>287.5</v>
      </c>
      <c r="AG143" s="31">
        <v>275.5</v>
      </c>
      <c r="AH143" s="33">
        <v>278</v>
      </c>
      <c r="AI143" s="41">
        <v>238</v>
      </c>
      <c r="AJ143" s="42">
        <v>0</v>
      </c>
      <c r="AK143" s="28"/>
      <c r="AL143" s="28"/>
      <c r="AM143" s="36">
        <v>0</v>
      </c>
      <c r="AN143" s="35">
        <v>0</v>
      </c>
      <c r="AO143" s="31">
        <v>236</v>
      </c>
      <c r="AP143" s="28"/>
      <c r="AQ143" s="43">
        <v>0</v>
      </c>
      <c r="AR143" s="28"/>
      <c r="AS143" s="44"/>
      <c r="AT143" s="45">
        <v>0</v>
      </c>
      <c r="AU143" s="45">
        <v>0</v>
      </c>
      <c r="AV143" s="28">
        <v>2808818</v>
      </c>
      <c r="AW143" s="36">
        <v>34960</v>
      </c>
      <c r="AX143" s="28">
        <v>33363</v>
      </c>
      <c r="AY143" s="36">
        <v>288282</v>
      </c>
      <c r="AZ143" s="23">
        <v>1</v>
      </c>
      <c r="BA143" s="23">
        <v>1</v>
      </c>
      <c r="BB143" s="36">
        <v>0</v>
      </c>
      <c r="BC143" s="35">
        <v>0</v>
      </c>
      <c r="BE143" s="28">
        <v>2826872</v>
      </c>
      <c r="BF143" s="36">
        <v>4722</v>
      </c>
      <c r="BG143" s="35">
        <v>1008</v>
      </c>
      <c r="BH143" s="48">
        <v>33</v>
      </c>
      <c r="BI143" s="35">
        <v>33035581</v>
      </c>
      <c r="BJ143" s="35">
        <v>32083411</v>
      </c>
      <c r="BK143" s="28"/>
      <c r="BL143" s="47">
        <v>115</v>
      </c>
      <c r="BM143" s="28">
        <v>129</v>
      </c>
      <c r="BN143" s="28">
        <v>129</v>
      </c>
      <c r="BO143" s="28">
        <v>20</v>
      </c>
      <c r="BP143" s="28">
        <v>33</v>
      </c>
      <c r="BQ143" s="28">
        <v>23</v>
      </c>
    </row>
    <row r="144" spans="1:69">
      <c r="A144" s="25">
        <v>348</v>
      </c>
      <c r="B144" s="26" t="s">
        <v>186</v>
      </c>
      <c r="C144" s="27" t="s">
        <v>22</v>
      </c>
      <c r="D144" s="28">
        <v>138701837</v>
      </c>
      <c r="E144" s="28">
        <v>123909631</v>
      </c>
      <c r="F144" s="28">
        <v>151743789</v>
      </c>
      <c r="G144" s="28">
        <v>125413722</v>
      </c>
      <c r="H144" s="29">
        <v>1261.7</v>
      </c>
      <c r="I144" s="30">
        <v>1306.3</v>
      </c>
      <c r="J144" s="31">
        <v>139</v>
      </c>
      <c r="K144" s="28">
        <v>11562781</v>
      </c>
      <c r="L144" s="32">
        <v>1281.5</v>
      </c>
      <c r="M144" s="33">
        <v>1321.9</v>
      </c>
      <c r="N144" s="31">
        <v>1361.2</v>
      </c>
      <c r="O144" s="34">
        <v>1333.3</v>
      </c>
      <c r="P144" s="28">
        <v>1465213</v>
      </c>
      <c r="Q144" s="35">
        <v>1756142</v>
      </c>
      <c r="R144" s="28">
        <v>1441517</v>
      </c>
      <c r="S144" s="28">
        <v>1163351</v>
      </c>
      <c r="T144" s="36">
        <v>165</v>
      </c>
      <c r="U144" s="35">
        <v>0</v>
      </c>
      <c r="V144" s="37">
        <v>0</v>
      </c>
      <c r="W144" s="38">
        <v>0.2</v>
      </c>
      <c r="X144" s="36">
        <v>317</v>
      </c>
      <c r="Y144" s="35">
        <v>119</v>
      </c>
      <c r="Z144" s="38">
        <v>0.19</v>
      </c>
      <c r="AA144" s="38">
        <v>0</v>
      </c>
      <c r="AB144" s="39">
        <v>0.36320000000000002</v>
      </c>
      <c r="AC144" s="36">
        <v>1099600</v>
      </c>
      <c r="AD144" s="28">
        <v>1039131</v>
      </c>
      <c r="AE144" s="35">
        <v>1039131</v>
      </c>
      <c r="AF144" s="40">
        <v>1238.8</v>
      </c>
      <c r="AG144" s="31">
        <v>1286.2</v>
      </c>
      <c r="AH144" s="33">
        <v>1332.8</v>
      </c>
      <c r="AI144" s="41">
        <v>1302.9000000000001</v>
      </c>
      <c r="AJ144" s="42">
        <v>2.7199999999999998E-2</v>
      </c>
      <c r="AK144" s="28"/>
      <c r="AL144" s="28"/>
      <c r="AM144" s="36">
        <v>27</v>
      </c>
      <c r="AN144" s="35">
        <v>0</v>
      </c>
      <c r="AO144" s="31">
        <v>1288.4000000000001</v>
      </c>
      <c r="AP144" s="28"/>
      <c r="AQ144" s="43">
        <v>0</v>
      </c>
      <c r="AR144" s="28"/>
      <c r="AS144" s="44"/>
      <c r="AT144" s="45">
        <v>0</v>
      </c>
      <c r="AU144" s="45">
        <v>0</v>
      </c>
      <c r="AV144" s="28">
        <v>9137291</v>
      </c>
      <c r="AW144" s="36">
        <v>299544</v>
      </c>
      <c r="AX144" s="28">
        <v>348078</v>
      </c>
      <c r="AY144" s="36">
        <v>1414344</v>
      </c>
      <c r="AZ144" s="23">
        <v>1</v>
      </c>
      <c r="BA144" s="23">
        <v>1</v>
      </c>
      <c r="BB144" s="36">
        <v>117435</v>
      </c>
      <c r="BC144" s="35">
        <v>117670</v>
      </c>
      <c r="BE144" s="28">
        <v>9806476</v>
      </c>
      <c r="BF144" s="36">
        <v>1413</v>
      </c>
      <c r="BG144" s="35">
        <v>1450</v>
      </c>
      <c r="BH144" s="48">
        <v>33</v>
      </c>
      <c r="BI144" s="35">
        <v>136363247</v>
      </c>
      <c r="BJ144" s="35">
        <v>148917264</v>
      </c>
      <c r="BK144" s="28"/>
      <c r="BL144" s="47">
        <v>222</v>
      </c>
      <c r="BM144" s="28">
        <v>290</v>
      </c>
      <c r="BN144" s="28">
        <v>327</v>
      </c>
      <c r="BO144" s="28">
        <v>112</v>
      </c>
      <c r="BP144" s="28">
        <v>55</v>
      </c>
      <c r="BQ144" s="28">
        <v>118</v>
      </c>
    </row>
    <row r="145" spans="1:69">
      <c r="A145" s="25">
        <v>349</v>
      </c>
      <c r="B145" s="26" t="s">
        <v>185</v>
      </c>
      <c r="C145" s="27" t="s">
        <v>182</v>
      </c>
      <c r="D145" s="28">
        <v>25482484</v>
      </c>
      <c r="E145" s="28">
        <v>22661538</v>
      </c>
      <c r="F145" s="28">
        <v>24870626</v>
      </c>
      <c r="G145" s="28">
        <v>20784794</v>
      </c>
      <c r="H145" s="29">
        <v>248.3</v>
      </c>
      <c r="I145" s="30">
        <v>235.2</v>
      </c>
      <c r="J145" s="31">
        <v>242</v>
      </c>
      <c r="K145" s="28">
        <v>3089123</v>
      </c>
      <c r="L145" s="32">
        <v>256</v>
      </c>
      <c r="M145" s="33">
        <v>253.3</v>
      </c>
      <c r="N145" s="31">
        <v>241.7</v>
      </c>
      <c r="O145" s="34">
        <v>251.7</v>
      </c>
      <c r="P145" s="28">
        <v>349725</v>
      </c>
      <c r="Q145" s="35">
        <v>409991</v>
      </c>
      <c r="R145" s="28">
        <v>365238</v>
      </c>
      <c r="S145" s="28">
        <v>271072</v>
      </c>
      <c r="T145" s="36">
        <v>0</v>
      </c>
      <c r="U145" s="35">
        <v>0</v>
      </c>
      <c r="V145" s="37">
        <v>0</v>
      </c>
      <c r="W145" s="38">
        <v>0.34</v>
      </c>
      <c r="X145" s="36">
        <v>126</v>
      </c>
      <c r="Y145" s="35">
        <v>16</v>
      </c>
      <c r="Z145" s="38">
        <v>0.33</v>
      </c>
      <c r="AA145" s="38">
        <v>0</v>
      </c>
      <c r="AB145" s="39">
        <v>0.37269999999999998</v>
      </c>
      <c r="AC145" s="36">
        <v>341301</v>
      </c>
      <c r="AD145" s="28">
        <v>317141</v>
      </c>
      <c r="AE145" s="35">
        <v>317141</v>
      </c>
      <c r="AF145" s="40">
        <v>256</v>
      </c>
      <c r="AG145" s="31">
        <v>253.3</v>
      </c>
      <c r="AH145" s="33">
        <v>241.7</v>
      </c>
      <c r="AI145" s="41">
        <v>251.7</v>
      </c>
      <c r="AJ145" s="42">
        <v>0</v>
      </c>
      <c r="AK145" s="28"/>
      <c r="AL145" s="28"/>
      <c r="AM145" s="36">
        <v>0</v>
      </c>
      <c r="AN145" s="35">
        <v>0</v>
      </c>
      <c r="AO145" s="31">
        <v>244.2</v>
      </c>
      <c r="AP145" s="28"/>
      <c r="AQ145" s="43">
        <v>0</v>
      </c>
      <c r="AR145" s="28"/>
      <c r="AS145" s="44"/>
      <c r="AT145" s="45">
        <v>0</v>
      </c>
      <c r="AU145" s="45">
        <v>0</v>
      </c>
      <c r="AV145" s="28">
        <v>2597143</v>
      </c>
      <c r="AW145" s="36">
        <v>54777</v>
      </c>
      <c r="AX145" s="28">
        <v>48373</v>
      </c>
      <c r="AY145" s="36">
        <v>330560</v>
      </c>
      <c r="AZ145" s="23">
        <v>1</v>
      </c>
      <c r="BA145" s="23">
        <v>1</v>
      </c>
      <c r="BB145" s="36">
        <v>23800</v>
      </c>
      <c r="BC145" s="35">
        <v>23800</v>
      </c>
      <c r="BE145" s="28">
        <v>2675671</v>
      </c>
      <c r="BF145" s="36">
        <v>1653</v>
      </c>
      <c r="BG145" s="35">
        <v>2259</v>
      </c>
      <c r="BH145" s="48">
        <v>33</v>
      </c>
      <c r="BI145" s="35">
        <v>25482484</v>
      </c>
      <c r="BJ145" s="35">
        <v>24570999</v>
      </c>
      <c r="BK145" s="28"/>
      <c r="BL145" s="47">
        <v>76</v>
      </c>
      <c r="BM145" s="28">
        <v>121</v>
      </c>
      <c r="BN145" s="28">
        <v>131</v>
      </c>
      <c r="BO145" s="28">
        <v>37</v>
      </c>
      <c r="BP145" s="28">
        <v>28</v>
      </c>
      <c r="BQ145" s="28">
        <v>17</v>
      </c>
    </row>
    <row r="146" spans="1:69">
      <c r="A146" s="25">
        <v>350</v>
      </c>
      <c r="B146" s="26" t="s">
        <v>184</v>
      </c>
      <c r="C146" s="27" t="s">
        <v>182</v>
      </c>
      <c r="D146" s="28">
        <v>47917982</v>
      </c>
      <c r="E146" s="28">
        <v>44011991</v>
      </c>
      <c r="F146" s="28">
        <v>43943942</v>
      </c>
      <c r="G146" s="28">
        <v>37892068</v>
      </c>
      <c r="H146" s="29">
        <v>304</v>
      </c>
      <c r="I146" s="30">
        <v>308.60000000000002</v>
      </c>
      <c r="J146" s="31">
        <v>308.3</v>
      </c>
      <c r="K146" s="28">
        <v>3583361</v>
      </c>
      <c r="L146" s="32">
        <v>310</v>
      </c>
      <c r="M146" s="33">
        <v>311</v>
      </c>
      <c r="N146" s="31">
        <v>313.60000000000002</v>
      </c>
      <c r="O146" s="34">
        <v>327.39999999999998</v>
      </c>
      <c r="P146" s="28">
        <v>431383</v>
      </c>
      <c r="Q146" s="35">
        <v>468088</v>
      </c>
      <c r="R146" s="28">
        <v>132717</v>
      </c>
      <c r="S146" s="28">
        <v>393541</v>
      </c>
      <c r="T146" s="36">
        <v>0</v>
      </c>
      <c r="U146" s="35">
        <v>0</v>
      </c>
      <c r="V146" s="37">
        <v>0</v>
      </c>
      <c r="W146" s="38">
        <v>0</v>
      </c>
      <c r="X146" s="36">
        <v>129</v>
      </c>
      <c r="Y146" s="35">
        <v>17</v>
      </c>
      <c r="Z146" s="38">
        <v>0</v>
      </c>
      <c r="AA146" s="38">
        <v>0</v>
      </c>
      <c r="AB146" s="39">
        <v>0.1164</v>
      </c>
      <c r="AC146" s="36">
        <v>345956</v>
      </c>
      <c r="AD146" s="28">
        <v>330613</v>
      </c>
      <c r="AE146" s="35">
        <v>330613</v>
      </c>
      <c r="AF146" s="40">
        <v>310</v>
      </c>
      <c r="AG146" s="31">
        <v>311</v>
      </c>
      <c r="AH146" s="33">
        <v>313.60000000000002</v>
      </c>
      <c r="AI146" s="41">
        <v>327.39999999999998</v>
      </c>
      <c r="AJ146" s="42">
        <v>0</v>
      </c>
      <c r="AK146" s="28"/>
      <c r="AL146" s="28"/>
      <c r="AM146" s="36">
        <v>0</v>
      </c>
      <c r="AN146" s="35">
        <v>0</v>
      </c>
      <c r="AO146" s="31">
        <v>321.39999999999998</v>
      </c>
      <c r="AP146" s="28"/>
      <c r="AQ146" s="43">
        <v>0</v>
      </c>
      <c r="AR146" s="28"/>
      <c r="AS146" s="44"/>
      <c r="AT146" s="45">
        <v>0</v>
      </c>
      <c r="AU146" s="45">
        <v>0</v>
      </c>
      <c r="AV146" s="28">
        <v>2809343</v>
      </c>
      <c r="AW146" s="36">
        <v>0</v>
      </c>
      <c r="AX146" s="28">
        <v>0</v>
      </c>
      <c r="AY146" s="36">
        <v>172347</v>
      </c>
      <c r="AZ146" s="23">
        <v>1</v>
      </c>
      <c r="BA146" s="23">
        <v>1</v>
      </c>
      <c r="BB146" s="36">
        <v>26195</v>
      </c>
      <c r="BC146" s="35">
        <v>19665</v>
      </c>
      <c r="BE146" s="28">
        <v>3097433</v>
      </c>
      <c r="BF146" s="36">
        <v>3499</v>
      </c>
      <c r="BG146" s="35">
        <v>1654</v>
      </c>
      <c r="BH146" s="48">
        <v>33</v>
      </c>
      <c r="BI146" s="35">
        <v>47693797</v>
      </c>
      <c r="BJ146" s="35">
        <v>43133074</v>
      </c>
      <c r="BK146" s="28"/>
      <c r="BL146" s="47">
        <v>124</v>
      </c>
      <c r="BM146" s="28">
        <v>119</v>
      </c>
      <c r="BN146" s="28">
        <v>129</v>
      </c>
      <c r="BO146" s="28">
        <v>39</v>
      </c>
      <c r="BP146" s="28">
        <v>30</v>
      </c>
      <c r="BQ146" s="28">
        <v>17</v>
      </c>
    </row>
    <row r="147" spans="1:69">
      <c r="A147" s="25">
        <v>351</v>
      </c>
      <c r="B147" s="26" t="s">
        <v>183</v>
      </c>
      <c r="C147" s="27" t="s">
        <v>182</v>
      </c>
      <c r="D147" s="28">
        <v>47098145</v>
      </c>
      <c r="E147" s="28">
        <v>44899335</v>
      </c>
      <c r="F147" s="28">
        <v>44921676</v>
      </c>
      <c r="G147" s="28">
        <v>41727048</v>
      </c>
      <c r="H147" s="29">
        <v>184</v>
      </c>
      <c r="I147" s="30">
        <v>164.5</v>
      </c>
      <c r="J147" s="31">
        <v>360</v>
      </c>
      <c r="K147" s="28">
        <v>2427629</v>
      </c>
      <c r="L147" s="32">
        <v>190.5</v>
      </c>
      <c r="M147" s="33">
        <v>185.5</v>
      </c>
      <c r="N147" s="31">
        <v>170</v>
      </c>
      <c r="O147" s="34">
        <v>176.5</v>
      </c>
      <c r="P147" s="28">
        <v>262159</v>
      </c>
      <c r="Q147" s="35">
        <v>246650</v>
      </c>
      <c r="R147" s="28">
        <v>0</v>
      </c>
      <c r="S147" s="28">
        <v>308335</v>
      </c>
      <c r="T147" s="36">
        <v>0</v>
      </c>
      <c r="U147" s="35">
        <v>0</v>
      </c>
      <c r="V147" s="37">
        <v>0</v>
      </c>
      <c r="W147" s="38">
        <v>0</v>
      </c>
      <c r="X147" s="36">
        <v>98</v>
      </c>
      <c r="Y147" s="35">
        <v>27</v>
      </c>
      <c r="Z147" s="38">
        <v>0</v>
      </c>
      <c r="AA147" s="38">
        <v>0</v>
      </c>
      <c r="AB147" s="39">
        <v>0</v>
      </c>
      <c r="AC147" s="36">
        <v>277961</v>
      </c>
      <c r="AD147" s="28">
        <v>249359</v>
      </c>
      <c r="AE147" s="35">
        <v>249359</v>
      </c>
      <c r="AF147" s="40">
        <v>190.5</v>
      </c>
      <c r="AG147" s="31">
        <v>185.5</v>
      </c>
      <c r="AH147" s="33">
        <v>170</v>
      </c>
      <c r="AI147" s="41">
        <v>176.5</v>
      </c>
      <c r="AJ147" s="42">
        <v>0</v>
      </c>
      <c r="AK147" s="28"/>
      <c r="AL147" s="28"/>
      <c r="AM147" s="36">
        <v>0</v>
      </c>
      <c r="AN147" s="35">
        <v>0</v>
      </c>
      <c r="AO147" s="31">
        <v>171.5</v>
      </c>
      <c r="AP147" s="28"/>
      <c r="AQ147" s="43">
        <v>0</v>
      </c>
      <c r="AR147" s="28"/>
      <c r="AS147" s="44"/>
      <c r="AT147" s="45">
        <v>0</v>
      </c>
      <c r="AU147" s="45">
        <v>0</v>
      </c>
      <c r="AV147" s="28">
        <v>2120624</v>
      </c>
      <c r="AW147" s="36">
        <v>0</v>
      </c>
      <c r="AX147" s="28">
        <v>0</v>
      </c>
      <c r="AY147" s="36">
        <v>0</v>
      </c>
      <c r="AZ147" s="23">
        <v>1</v>
      </c>
      <c r="BA147" s="23">
        <v>1</v>
      </c>
      <c r="BB147" s="36">
        <v>0</v>
      </c>
      <c r="BC147" s="35">
        <v>0</v>
      </c>
      <c r="BE147" s="28">
        <v>2173343</v>
      </c>
      <c r="BF147" s="36">
        <v>218</v>
      </c>
      <c r="BG147" s="35">
        <v>290</v>
      </c>
      <c r="BH147" s="48">
        <v>33</v>
      </c>
      <c r="BI147" s="35">
        <v>47098145</v>
      </c>
      <c r="BJ147" s="35">
        <v>44535795</v>
      </c>
      <c r="BK147" s="28"/>
      <c r="BL147" s="47">
        <v>83</v>
      </c>
      <c r="BM147" s="28">
        <v>104</v>
      </c>
      <c r="BN147" s="28">
        <v>98</v>
      </c>
      <c r="BO147" s="28">
        <v>44</v>
      </c>
      <c r="BP147" s="28">
        <v>23</v>
      </c>
      <c r="BQ147" s="28">
        <v>27</v>
      </c>
    </row>
    <row r="148" spans="1:69">
      <c r="A148" s="25">
        <v>352</v>
      </c>
      <c r="B148" s="26" t="s">
        <v>181</v>
      </c>
      <c r="C148" s="27" t="s">
        <v>180</v>
      </c>
      <c r="D148" s="28">
        <v>99430619</v>
      </c>
      <c r="E148" s="28">
        <v>87890038</v>
      </c>
      <c r="F148" s="28">
        <v>95722984</v>
      </c>
      <c r="G148" s="28">
        <v>77040798</v>
      </c>
      <c r="H148" s="29">
        <v>879</v>
      </c>
      <c r="I148" s="30">
        <v>838.7</v>
      </c>
      <c r="J148" s="31">
        <v>914.2</v>
      </c>
      <c r="K148" s="28">
        <v>8453129</v>
      </c>
      <c r="L148" s="32">
        <v>885.8</v>
      </c>
      <c r="M148" s="33">
        <v>893</v>
      </c>
      <c r="N148" s="31">
        <v>854.4</v>
      </c>
      <c r="O148" s="34">
        <v>872.8</v>
      </c>
      <c r="P148" s="28">
        <v>853748</v>
      </c>
      <c r="Q148" s="35">
        <v>959501</v>
      </c>
      <c r="R148" s="28">
        <v>828598</v>
      </c>
      <c r="S148" s="28">
        <v>840606</v>
      </c>
      <c r="T148" s="36">
        <v>0</v>
      </c>
      <c r="U148" s="35">
        <v>0</v>
      </c>
      <c r="V148" s="37">
        <v>0</v>
      </c>
      <c r="W148" s="38">
        <v>0.23</v>
      </c>
      <c r="X148" s="36">
        <v>368</v>
      </c>
      <c r="Y148" s="35">
        <v>96</v>
      </c>
      <c r="Z148" s="38">
        <v>0.24</v>
      </c>
      <c r="AA148" s="38">
        <v>0</v>
      </c>
      <c r="AB148" s="39">
        <v>0.32169999999999999</v>
      </c>
      <c r="AC148" s="36">
        <v>952514</v>
      </c>
      <c r="AD148" s="28">
        <v>747576</v>
      </c>
      <c r="AE148" s="35">
        <v>747576</v>
      </c>
      <c r="AF148" s="40">
        <v>884</v>
      </c>
      <c r="AG148" s="31">
        <v>892</v>
      </c>
      <c r="AH148" s="33">
        <v>851.7</v>
      </c>
      <c r="AI148" s="41">
        <v>866</v>
      </c>
      <c r="AJ148" s="42">
        <v>0</v>
      </c>
      <c r="AK148" s="28"/>
      <c r="AL148" s="28"/>
      <c r="AM148" s="36">
        <v>0</v>
      </c>
      <c r="AN148" s="35">
        <v>0</v>
      </c>
      <c r="AO148" s="31">
        <v>848.5</v>
      </c>
      <c r="AP148" s="28"/>
      <c r="AQ148" s="43">
        <v>0</v>
      </c>
      <c r="AR148" s="28"/>
      <c r="AS148" s="44"/>
      <c r="AT148" s="45">
        <v>0</v>
      </c>
      <c r="AU148" s="45">
        <v>0</v>
      </c>
      <c r="AV148" s="28">
        <v>7339476</v>
      </c>
      <c r="AW148" s="36">
        <v>112342</v>
      </c>
      <c r="AX148" s="28">
        <v>95274</v>
      </c>
      <c r="AY148" s="36">
        <v>743949</v>
      </c>
      <c r="AZ148" s="23">
        <v>1</v>
      </c>
      <c r="BA148" s="23">
        <v>1</v>
      </c>
      <c r="BB148" s="36">
        <v>0</v>
      </c>
      <c r="BC148" s="35">
        <v>0</v>
      </c>
      <c r="BE148" s="28">
        <v>7492033</v>
      </c>
      <c r="BF148" s="36">
        <v>7354</v>
      </c>
      <c r="BG148" s="35">
        <v>4413</v>
      </c>
      <c r="BH148" s="48">
        <v>33</v>
      </c>
      <c r="BI148" s="35">
        <v>98535461</v>
      </c>
      <c r="BJ148" s="35">
        <v>95133945</v>
      </c>
      <c r="BK148" s="28"/>
      <c r="BL148" s="47">
        <v>317</v>
      </c>
      <c r="BM148" s="28">
        <v>390</v>
      </c>
      <c r="BN148" s="28">
        <v>402</v>
      </c>
      <c r="BO148" s="28">
        <v>98</v>
      </c>
      <c r="BP148" s="28">
        <v>68</v>
      </c>
      <c r="BQ148" s="28">
        <v>78</v>
      </c>
    </row>
    <row r="149" spans="1:69">
      <c r="A149" s="25">
        <v>353</v>
      </c>
      <c r="B149" s="26" t="s">
        <v>179</v>
      </c>
      <c r="C149" s="27" t="s">
        <v>3</v>
      </c>
      <c r="D149" s="28">
        <v>80774194</v>
      </c>
      <c r="E149" s="28">
        <v>64423378</v>
      </c>
      <c r="F149" s="28">
        <v>84583611</v>
      </c>
      <c r="G149" s="28">
        <v>59014288</v>
      </c>
      <c r="H149" s="29">
        <v>1452</v>
      </c>
      <c r="I149" s="30">
        <v>1435.6</v>
      </c>
      <c r="J149" s="31">
        <v>228.5</v>
      </c>
      <c r="K149" s="28">
        <v>13931238</v>
      </c>
      <c r="L149" s="32">
        <v>1428.3</v>
      </c>
      <c r="M149" s="33">
        <v>1462.5</v>
      </c>
      <c r="N149" s="31">
        <v>1454.6</v>
      </c>
      <c r="O149" s="34">
        <v>1397.3</v>
      </c>
      <c r="P149" s="28">
        <v>2067109</v>
      </c>
      <c r="Q149" s="35">
        <v>2396092</v>
      </c>
      <c r="R149" s="28">
        <v>2993063</v>
      </c>
      <c r="S149" s="28">
        <v>1855849</v>
      </c>
      <c r="T149" s="36">
        <v>0</v>
      </c>
      <c r="U149" s="35">
        <v>0</v>
      </c>
      <c r="V149" s="37">
        <v>0.25</v>
      </c>
      <c r="W149" s="38">
        <v>0.72</v>
      </c>
      <c r="X149" s="36">
        <v>798</v>
      </c>
      <c r="Y149" s="35">
        <v>95</v>
      </c>
      <c r="Z149" s="38">
        <v>0.71</v>
      </c>
      <c r="AA149" s="38">
        <v>0.16</v>
      </c>
      <c r="AB149" s="39">
        <v>0.65590000000000004</v>
      </c>
      <c r="AC149" s="36">
        <v>1557246</v>
      </c>
      <c r="AD149" s="28">
        <v>1462490</v>
      </c>
      <c r="AE149" s="35">
        <v>1462490</v>
      </c>
      <c r="AF149" s="40">
        <v>1427.4</v>
      </c>
      <c r="AG149" s="31">
        <v>1462.5</v>
      </c>
      <c r="AH149" s="33">
        <v>1445.6</v>
      </c>
      <c r="AI149" s="41">
        <v>1397</v>
      </c>
      <c r="AJ149" s="42">
        <v>0</v>
      </c>
      <c r="AK149" s="28"/>
      <c r="AL149" s="28"/>
      <c r="AM149" s="36">
        <v>0</v>
      </c>
      <c r="AN149" s="35">
        <v>0</v>
      </c>
      <c r="AO149" s="31">
        <v>1386</v>
      </c>
      <c r="AP149" s="28"/>
      <c r="AQ149" s="43">
        <v>0</v>
      </c>
      <c r="AR149" s="28"/>
      <c r="AS149" s="44"/>
      <c r="AT149" s="45">
        <v>0</v>
      </c>
      <c r="AU149" s="45">
        <v>0</v>
      </c>
      <c r="AV149" s="28">
        <v>11001499</v>
      </c>
      <c r="AW149" s="36">
        <v>472042</v>
      </c>
      <c r="AX149" s="28">
        <v>497039</v>
      </c>
      <c r="AY149" s="36">
        <v>2738829</v>
      </c>
      <c r="AZ149" s="23">
        <v>1</v>
      </c>
      <c r="BA149" s="23">
        <v>1</v>
      </c>
      <c r="BB149" s="36">
        <v>0</v>
      </c>
      <c r="BC149" s="35">
        <v>0</v>
      </c>
      <c r="BE149" s="28">
        <v>11532647</v>
      </c>
      <c r="BF149" s="36">
        <v>4705</v>
      </c>
      <c r="BG149" s="35">
        <v>0</v>
      </c>
      <c r="BH149" s="48">
        <v>32.5</v>
      </c>
      <c r="BI149" s="35">
        <v>79736733</v>
      </c>
      <c r="BJ149" s="35">
        <v>84256153</v>
      </c>
      <c r="BK149" s="28"/>
      <c r="BL149" s="47">
        <v>490</v>
      </c>
      <c r="BM149" s="28">
        <v>777</v>
      </c>
      <c r="BN149" s="28">
        <v>806</v>
      </c>
      <c r="BO149" s="28">
        <v>184</v>
      </c>
      <c r="BP149" s="28">
        <v>113</v>
      </c>
      <c r="BQ149" s="28">
        <v>95</v>
      </c>
    </row>
    <row r="150" spans="1:69">
      <c r="A150" s="25">
        <v>355</v>
      </c>
      <c r="B150" s="26" t="s">
        <v>450</v>
      </c>
      <c r="C150" s="27" t="s">
        <v>100</v>
      </c>
      <c r="D150" s="28">
        <v>39529682</v>
      </c>
      <c r="E150" s="28">
        <v>34301033</v>
      </c>
      <c r="F150" s="28">
        <v>39874569</v>
      </c>
      <c r="G150" s="28">
        <v>31226385</v>
      </c>
      <c r="H150" s="29">
        <v>428.1</v>
      </c>
      <c r="I150" s="30">
        <v>431.7</v>
      </c>
      <c r="J150" s="31">
        <v>154</v>
      </c>
      <c r="K150" s="28">
        <v>4482563</v>
      </c>
      <c r="L150" s="32">
        <v>409.2</v>
      </c>
      <c r="M150" s="33">
        <v>428.1</v>
      </c>
      <c r="N150" s="31">
        <v>432.2</v>
      </c>
      <c r="O150" s="34">
        <v>422.2</v>
      </c>
      <c r="P150" s="28">
        <v>554692</v>
      </c>
      <c r="Q150" s="35">
        <v>640877</v>
      </c>
      <c r="R150" s="28">
        <v>663256</v>
      </c>
      <c r="S150" s="28">
        <v>443078</v>
      </c>
      <c r="T150" s="36">
        <v>0</v>
      </c>
      <c r="U150" s="35">
        <v>0</v>
      </c>
      <c r="V150" s="37">
        <v>0</v>
      </c>
      <c r="W150" s="38">
        <v>0.38</v>
      </c>
      <c r="X150" s="36">
        <v>138</v>
      </c>
      <c r="Y150" s="35">
        <v>44</v>
      </c>
      <c r="Z150" s="38">
        <v>0.37</v>
      </c>
      <c r="AA150" s="38">
        <v>0</v>
      </c>
      <c r="AB150" s="39">
        <v>0.433</v>
      </c>
      <c r="AC150" s="36">
        <v>486006</v>
      </c>
      <c r="AD150" s="28">
        <v>456134</v>
      </c>
      <c r="AE150" s="35">
        <v>456134</v>
      </c>
      <c r="AF150" s="40">
        <v>409.2</v>
      </c>
      <c r="AG150" s="31">
        <v>428.1</v>
      </c>
      <c r="AH150" s="33">
        <v>432.2</v>
      </c>
      <c r="AI150" s="41">
        <v>422.2</v>
      </c>
      <c r="AJ150" s="42">
        <v>0</v>
      </c>
      <c r="AK150" s="28"/>
      <c r="AL150" s="28"/>
      <c r="AM150" s="36">
        <v>0</v>
      </c>
      <c r="AN150" s="35">
        <v>0</v>
      </c>
      <c r="AO150" s="31">
        <v>422.2</v>
      </c>
      <c r="AP150" s="28"/>
      <c r="AQ150" s="43">
        <v>0</v>
      </c>
      <c r="AR150" s="28"/>
      <c r="AS150" s="44"/>
      <c r="AT150" s="45">
        <v>0</v>
      </c>
      <c r="AU150" s="45">
        <v>0</v>
      </c>
      <c r="AV150" s="28">
        <v>3696473</v>
      </c>
      <c r="AW150" s="36">
        <v>120170</v>
      </c>
      <c r="AX150" s="28">
        <v>133566</v>
      </c>
      <c r="AY150" s="36">
        <v>647543</v>
      </c>
      <c r="AZ150" s="23">
        <v>1</v>
      </c>
      <c r="BA150" s="23">
        <v>1</v>
      </c>
      <c r="BB150" s="36">
        <v>0</v>
      </c>
      <c r="BC150" s="35">
        <v>0</v>
      </c>
      <c r="BE150" s="28">
        <v>3830437</v>
      </c>
      <c r="BF150" s="36">
        <v>3650</v>
      </c>
      <c r="BG150" s="35">
        <v>4985</v>
      </c>
      <c r="BH150" s="48">
        <v>33</v>
      </c>
      <c r="BI150" s="35">
        <v>39529682</v>
      </c>
      <c r="BJ150" s="35">
        <v>39751888</v>
      </c>
      <c r="BK150" s="28"/>
      <c r="BL150" s="47">
        <v>127</v>
      </c>
      <c r="BM150" s="28">
        <v>166</v>
      </c>
      <c r="BN150" s="28">
        <v>160</v>
      </c>
      <c r="BO150" s="28">
        <v>52</v>
      </c>
      <c r="BP150" s="28">
        <v>31</v>
      </c>
      <c r="BQ150" s="28">
        <v>42</v>
      </c>
    </row>
    <row r="151" spans="1:69">
      <c r="A151" s="25">
        <v>356</v>
      </c>
      <c r="B151" s="26" t="s">
        <v>178</v>
      </c>
      <c r="C151" s="27" t="s">
        <v>3</v>
      </c>
      <c r="D151" s="28">
        <v>33983998</v>
      </c>
      <c r="E151" s="28">
        <v>29275779</v>
      </c>
      <c r="F151" s="28">
        <v>34253814</v>
      </c>
      <c r="G151" s="28">
        <v>26382498</v>
      </c>
      <c r="H151" s="29">
        <v>388.5</v>
      </c>
      <c r="I151" s="30">
        <v>362.1</v>
      </c>
      <c r="J151" s="31">
        <v>158.19999999999999</v>
      </c>
      <c r="K151" s="28">
        <v>3887851</v>
      </c>
      <c r="L151" s="32">
        <v>385.7</v>
      </c>
      <c r="M151" s="33">
        <v>397</v>
      </c>
      <c r="N151" s="31">
        <v>369.1</v>
      </c>
      <c r="O151" s="34">
        <v>363.9</v>
      </c>
      <c r="P151" s="28">
        <v>472649</v>
      </c>
      <c r="Q151" s="35">
        <v>470602</v>
      </c>
      <c r="R151" s="28">
        <v>611824</v>
      </c>
      <c r="S151" s="28">
        <v>511282</v>
      </c>
      <c r="T151" s="36">
        <v>0</v>
      </c>
      <c r="U151" s="35">
        <v>0</v>
      </c>
      <c r="V151" s="37">
        <v>0</v>
      </c>
      <c r="W151" s="38">
        <v>0.4</v>
      </c>
      <c r="X151" s="36">
        <v>109</v>
      </c>
      <c r="Y151" s="35">
        <v>20</v>
      </c>
      <c r="Z151" s="38">
        <v>0.39</v>
      </c>
      <c r="AA151" s="38">
        <v>0</v>
      </c>
      <c r="AB151" s="39">
        <v>0.45900000000000002</v>
      </c>
      <c r="AC151" s="36">
        <v>447166</v>
      </c>
      <c r="AD151" s="28">
        <v>430095</v>
      </c>
      <c r="AE151" s="35">
        <v>430095</v>
      </c>
      <c r="AF151" s="40">
        <v>385.7</v>
      </c>
      <c r="AG151" s="31">
        <v>392</v>
      </c>
      <c r="AH151" s="33">
        <v>366.1</v>
      </c>
      <c r="AI151" s="41">
        <v>362.9</v>
      </c>
      <c r="AJ151" s="42">
        <v>0</v>
      </c>
      <c r="AK151" s="28"/>
      <c r="AL151" s="28"/>
      <c r="AM151" s="36">
        <v>3</v>
      </c>
      <c r="AN151" s="35">
        <v>0</v>
      </c>
      <c r="AO151" s="31">
        <v>359.4</v>
      </c>
      <c r="AP151" s="28"/>
      <c r="AQ151" s="43">
        <v>0</v>
      </c>
      <c r="AR151" s="28"/>
      <c r="AS151" s="44"/>
      <c r="AT151" s="45">
        <v>0</v>
      </c>
      <c r="AU151" s="45">
        <v>0</v>
      </c>
      <c r="AV151" s="28">
        <v>3405195</v>
      </c>
      <c r="AW151" s="36">
        <v>127765</v>
      </c>
      <c r="AX151" s="28">
        <v>115149</v>
      </c>
      <c r="AY151" s="36">
        <v>613982</v>
      </c>
      <c r="AZ151" s="23">
        <v>1</v>
      </c>
      <c r="BA151" s="23">
        <v>1</v>
      </c>
      <c r="BB151" s="36">
        <v>0</v>
      </c>
      <c r="BC151" s="35">
        <v>0</v>
      </c>
      <c r="BE151" s="28">
        <v>3416126</v>
      </c>
      <c r="BF151" s="36">
        <v>261</v>
      </c>
      <c r="BG151" s="35">
        <v>142</v>
      </c>
      <c r="BH151" s="48">
        <v>33</v>
      </c>
      <c r="BI151" s="35">
        <v>33338906</v>
      </c>
      <c r="BJ151" s="35">
        <v>33494404</v>
      </c>
      <c r="BK151" s="28"/>
      <c r="BL151" s="47">
        <v>86</v>
      </c>
      <c r="BM151" s="28">
        <v>116</v>
      </c>
      <c r="BN151" s="28">
        <v>115</v>
      </c>
      <c r="BO151" s="28">
        <v>27</v>
      </c>
      <c r="BP151" s="28">
        <v>28</v>
      </c>
      <c r="BQ151" s="28">
        <v>28</v>
      </c>
    </row>
    <row r="152" spans="1:69">
      <c r="A152" s="25">
        <v>357</v>
      </c>
      <c r="B152" s="26" t="s">
        <v>177</v>
      </c>
      <c r="C152" s="27" t="s">
        <v>3</v>
      </c>
      <c r="D152" s="28">
        <v>34467047</v>
      </c>
      <c r="E152" s="28">
        <v>28222967</v>
      </c>
      <c r="F152" s="28">
        <v>36767396</v>
      </c>
      <c r="G152" s="28">
        <v>26239314</v>
      </c>
      <c r="H152" s="29">
        <v>537.70000000000005</v>
      </c>
      <c r="I152" s="30">
        <v>529.70000000000005</v>
      </c>
      <c r="J152" s="31">
        <v>84</v>
      </c>
      <c r="K152" s="28">
        <v>5893180</v>
      </c>
      <c r="L152" s="32">
        <v>584.70000000000005</v>
      </c>
      <c r="M152" s="33">
        <v>548.5</v>
      </c>
      <c r="N152" s="31">
        <v>549.1</v>
      </c>
      <c r="O152" s="34">
        <v>543</v>
      </c>
      <c r="P152" s="28">
        <v>905585</v>
      </c>
      <c r="Q152" s="35">
        <v>847702</v>
      </c>
      <c r="R152" s="28">
        <v>1281397</v>
      </c>
      <c r="S152" s="28">
        <v>945653</v>
      </c>
      <c r="T152" s="36">
        <v>0</v>
      </c>
      <c r="U152" s="35">
        <v>0</v>
      </c>
      <c r="V152" s="37">
        <v>0.18</v>
      </c>
      <c r="W152" s="38">
        <v>0.65</v>
      </c>
      <c r="X152" s="36">
        <v>239</v>
      </c>
      <c r="Y152" s="35">
        <v>35</v>
      </c>
      <c r="Z152" s="38">
        <v>0.64</v>
      </c>
      <c r="AA152" s="38">
        <v>0.09</v>
      </c>
      <c r="AB152" s="39">
        <v>0.61680000000000001</v>
      </c>
      <c r="AC152" s="36">
        <v>585720</v>
      </c>
      <c r="AD152" s="28">
        <v>547221</v>
      </c>
      <c r="AE152" s="35">
        <v>547221</v>
      </c>
      <c r="AF152" s="40">
        <v>576.20000000000005</v>
      </c>
      <c r="AG152" s="31">
        <v>546.70000000000005</v>
      </c>
      <c r="AH152" s="33">
        <v>540.20000000000005</v>
      </c>
      <c r="AI152" s="41">
        <v>538.29999999999995</v>
      </c>
      <c r="AJ152" s="42">
        <v>0</v>
      </c>
      <c r="AK152" s="28"/>
      <c r="AL152" s="28"/>
      <c r="AM152" s="36">
        <v>2</v>
      </c>
      <c r="AN152" s="35">
        <v>0</v>
      </c>
      <c r="AO152" s="31">
        <v>530.29999999999995</v>
      </c>
      <c r="AP152" s="28"/>
      <c r="AQ152" s="43">
        <v>0</v>
      </c>
      <c r="AR152" s="28"/>
      <c r="AS152" s="44"/>
      <c r="AT152" s="45">
        <v>0</v>
      </c>
      <c r="AU152" s="45">
        <v>0</v>
      </c>
      <c r="AV152" s="28">
        <v>4941841</v>
      </c>
      <c r="AW152" s="36">
        <v>190922</v>
      </c>
      <c r="AX152" s="28">
        <v>203520</v>
      </c>
      <c r="AY152" s="36">
        <v>1281847</v>
      </c>
      <c r="AZ152" s="23">
        <v>1</v>
      </c>
      <c r="BA152" s="23">
        <v>1</v>
      </c>
      <c r="BB152" s="36">
        <v>0</v>
      </c>
      <c r="BC152" s="35">
        <v>0</v>
      </c>
      <c r="BE152" s="28">
        <v>5044038</v>
      </c>
      <c r="BF152" s="36">
        <v>1101</v>
      </c>
      <c r="BG152" s="35">
        <v>2212</v>
      </c>
      <c r="BH152" s="48">
        <v>33</v>
      </c>
      <c r="BI152" s="35">
        <v>34093191</v>
      </c>
      <c r="BJ152" s="35">
        <v>36257015</v>
      </c>
      <c r="BK152" s="28"/>
      <c r="BL152" s="47">
        <v>147</v>
      </c>
      <c r="BM152" s="28">
        <v>233</v>
      </c>
      <c r="BN152" s="28">
        <v>222</v>
      </c>
      <c r="BO152" s="28">
        <v>73</v>
      </c>
      <c r="BP152" s="28">
        <v>32</v>
      </c>
      <c r="BQ152" s="28">
        <v>41</v>
      </c>
    </row>
    <row r="153" spans="1:69">
      <c r="A153" s="25">
        <v>358</v>
      </c>
      <c r="B153" s="26" t="s">
        <v>176</v>
      </c>
      <c r="C153" s="27" t="s">
        <v>3</v>
      </c>
      <c r="D153" s="28">
        <v>24435263</v>
      </c>
      <c r="E153" s="28">
        <v>20697067</v>
      </c>
      <c r="F153" s="28">
        <v>24195996</v>
      </c>
      <c r="G153" s="28">
        <v>18122561</v>
      </c>
      <c r="H153" s="29">
        <v>381.7</v>
      </c>
      <c r="I153" s="30">
        <v>374.7</v>
      </c>
      <c r="J153" s="31">
        <v>136</v>
      </c>
      <c r="K153" s="28">
        <v>4552068</v>
      </c>
      <c r="L153" s="32">
        <v>427.8</v>
      </c>
      <c r="M153" s="33">
        <v>432</v>
      </c>
      <c r="N153" s="31">
        <v>435.3</v>
      </c>
      <c r="O153" s="34">
        <v>420.9</v>
      </c>
      <c r="P153" s="28">
        <v>597116</v>
      </c>
      <c r="Q153" s="35">
        <v>635581</v>
      </c>
      <c r="R153" s="28">
        <v>908452</v>
      </c>
      <c r="S153" s="28">
        <v>489876</v>
      </c>
      <c r="T153" s="36">
        <v>4418</v>
      </c>
      <c r="U153" s="35">
        <v>6850</v>
      </c>
      <c r="V153" s="37">
        <v>0.19</v>
      </c>
      <c r="W153" s="38">
        <v>0.75</v>
      </c>
      <c r="X153" s="36">
        <v>145</v>
      </c>
      <c r="Y153" s="35">
        <v>23</v>
      </c>
      <c r="Z153" s="38">
        <v>0.74</v>
      </c>
      <c r="AA153" s="38">
        <v>0.19</v>
      </c>
      <c r="AB153" s="39">
        <v>0.65780000000000005</v>
      </c>
      <c r="AC153" s="36">
        <v>386034</v>
      </c>
      <c r="AD153" s="28">
        <v>370738</v>
      </c>
      <c r="AE153" s="35">
        <v>370738</v>
      </c>
      <c r="AF153" s="40">
        <v>376.9</v>
      </c>
      <c r="AG153" s="31">
        <v>386.7</v>
      </c>
      <c r="AH153" s="33">
        <v>379.2</v>
      </c>
      <c r="AI153" s="41">
        <v>362.8</v>
      </c>
      <c r="AJ153" s="42">
        <v>0</v>
      </c>
      <c r="AK153" s="28"/>
      <c r="AL153" s="28"/>
      <c r="AM153" s="36">
        <v>9</v>
      </c>
      <c r="AN153" s="35">
        <v>0</v>
      </c>
      <c r="AO153" s="31">
        <v>353.3</v>
      </c>
      <c r="AP153" s="28"/>
      <c r="AQ153" s="43">
        <v>0</v>
      </c>
      <c r="AR153" s="28"/>
      <c r="AS153" s="44"/>
      <c r="AT153" s="45">
        <v>0</v>
      </c>
      <c r="AU153" s="45">
        <v>0</v>
      </c>
      <c r="AV153" s="28">
        <v>3606638</v>
      </c>
      <c r="AW153" s="36">
        <v>131945</v>
      </c>
      <c r="AX153" s="28">
        <v>146798</v>
      </c>
      <c r="AY153" s="36">
        <v>838140</v>
      </c>
      <c r="AZ153" s="23">
        <v>1</v>
      </c>
      <c r="BA153" s="23">
        <v>1</v>
      </c>
      <c r="BB153" s="36">
        <v>0</v>
      </c>
      <c r="BC153" s="35">
        <v>0</v>
      </c>
      <c r="BE153" s="28">
        <v>3913991</v>
      </c>
      <c r="BF153" s="36">
        <v>2479</v>
      </c>
      <c r="BG153" s="35">
        <v>2516</v>
      </c>
      <c r="BH153" s="48">
        <v>33</v>
      </c>
      <c r="BI153" s="35">
        <v>24112499</v>
      </c>
      <c r="BJ153" s="35">
        <v>23835206</v>
      </c>
      <c r="BK153" s="28"/>
      <c r="BL153" s="47">
        <v>111</v>
      </c>
      <c r="BM153" s="28">
        <v>141</v>
      </c>
      <c r="BN153" s="28">
        <v>134</v>
      </c>
      <c r="BO153" s="28">
        <v>47</v>
      </c>
      <c r="BP153" s="28">
        <v>29</v>
      </c>
      <c r="BQ153" s="28">
        <v>17</v>
      </c>
    </row>
    <row r="154" spans="1:69">
      <c r="A154" s="25">
        <v>359</v>
      </c>
      <c r="B154" s="26" t="s">
        <v>451</v>
      </c>
      <c r="C154" s="27" t="s">
        <v>3</v>
      </c>
      <c r="D154" s="28">
        <v>20546900</v>
      </c>
      <c r="E154" s="28">
        <v>18488080</v>
      </c>
      <c r="F154" s="28">
        <v>20707717</v>
      </c>
      <c r="G154" s="28">
        <v>17531789</v>
      </c>
      <c r="H154" s="29">
        <v>140</v>
      </c>
      <c r="I154" s="30">
        <v>129.5</v>
      </c>
      <c r="J154" s="31">
        <v>174</v>
      </c>
      <c r="K154" s="28">
        <v>1988247</v>
      </c>
      <c r="L154" s="32">
        <v>162</v>
      </c>
      <c r="M154" s="33">
        <v>141.5</v>
      </c>
      <c r="N154" s="31">
        <v>132</v>
      </c>
      <c r="O154" s="34">
        <v>144</v>
      </c>
      <c r="P154" s="28">
        <v>294165</v>
      </c>
      <c r="Q154" s="35">
        <v>289234</v>
      </c>
      <c r="R154" s="28">
        <v>77242</v>
      </c>
      <c r="S154" s="28">
        <v>242767</v>
      </c>
      <c r="T154" s="36">
        <v>0</v>
      </c>
      <c r="U154" s="35">
        <v>0</v>
      </c>
      <c r="V154" s="37">
        <v>0</v>
      </c>
      <c r="W154" s="38">
        <v>0</v>
      </c>
      <c r="X154" s="36">
        <v>55</v>
      </c>
      <c r="Y154" s="35">
        <v>12</v>
      </c>
      <c r="Z154" s="38">
        <v>0</v>
      </c>
      <c r="AA154" s="38">
        <v>0</v>
      </c>
      <c r="AB154" s="39">
        <v>9.1300000000000006E-2</v>
      </c>
      <c r="AC154" s="36">
        <v>204414</v>
      </c>
      <c r="AD154" s="28">
        <v>189520</v>
      </c>
      <c r="AE154" s="35">
        <v>189520</v>
      </c>
      <c r="AF154" s="40">
        <v>162</v>
      </c>
      <c r="AG154" s="31">
        <v>141.5</v>
      </c>
      <c r="AH154" s="33">
        <v>132</v>
      </c>
      <c r="AI154" s="41">
        <v>144</v>
      </c>
      <c r="AJ154" s="42">
        <v>0</v>
      </c>
      <c r="AK154" s="28"/>
      <c r="AL154" s="28"/>
      <c r="AM154" s="36">
        <v>0</v>
      </c>
      <c r="AN154" s="35">
        <v>0</v>
      </c>
      <c r="AO154" s="31">
        <v>144</v>
      </c>
      <c r="AP154" s="28"/>
      <c r="AQ154" s="43">
        <v>0</v>
      </c>
      <c r="AR154" s="28"/>
      <c r="AS154" s="44"/>
      <c r="AT154" s="45">
        <v>0</v>
      </c>
      <c r="AU154" s="45">
        <v>0</v>
      </c>
      <c r="AV154" s="28">
        <v>1740565</v>
      </c>
      <c r="AW154" s="36">
        <v>0</v>
      </c>
      <c r="AX154" s="28">
        <v>0</v>
      </c>
      <c r="AY154" s="36">
        <v>124536</v>
      </c>
      <c r="AZ154" s="23">
        <v>1</v>
      </c>
      <c r="BA154" s="23">
        <v>1</v>
      </c>
      <c r="BB154" s="36">
        <v>71670</v>
      </c>
      <c r="BC154" s="35">
        <v>72210</v>
      </c>
      <c r="BE154" s="28">
        <v>1694891</v>
      </c>
      <c r="BF154" s="36">
        <v>708</v>
      </c>
      <c r="BG154" s="35">
        <v>965</v>
      </c>
      <c r="BH154" s="48">
        <v>33</v>
      </c>
      <c r="BI154" s="35">
        <v>20546900</v>
      </c>
      <c r="BJ154" s="35">
        <v>20594323</v>
      </c>
      <c r="BK154" s="28"/>
      <c r="BL154" s="47">
        <v>57</v>
      </c>
      <c r="BM154" s="28">
        <v>55</v>
      </c>
      <c r="BN154" s="28">
        <v>52</v>
      </c>
      <c r="BO154" s="28">
        <v>20</v>
      </c>
      <c r="BP154" s="28">
        <v>15</v>
      </c>
      <c r="BQ154" s="28">
        <v>16</v>
      </c>
    </row>
    <row r="155" spans="1:69">
      <c r="A155" s="25">
        <v>360</v>
      </c>
      <c r="B155" s="26" t="s">
        <v>175</v>
      </c>
      <c r="C155" s="27" t="s">
        <v>3</v>
      </c>
      <c r="D155" s="28">
        <v>19677427</v>
      </c>
      <c r="E155" s="28">
        <v>16565984</v>
      </c>
      <c r="F155" s="28">
        <v>18111574</v>
      </c>
      <c r="G155" s="28">
        <v>13622602</v>
      </c>
      <c r="H155" s="29">
        <v>224.7</v>
      </c>
      <c r="I155" s="30">
        <v>222.5</v>
      </c>
      <c r="J155" s="31">
        <v>194</v>
      </c>
      <c r="K155" s="28">
        <v>2970781</v>
      </c>
      <c r="L155" s="32">
        <v>235.3</v>
      </c>
      <c r="M155" s="33">
        <v>236.2</v>
      </c>
      <c r="N155" s="31">
        <v>227</v>
      </c>
      <c r="O155" s="34">
        <v>224.7</v>
      </c>
      <c r="P155" s="28">
        <v>395821</v>
      </c>
      <c r="Q155" s="35">
        <v>401015</v>
      </c>
      <c r="R155" s="28">
        <v>479134</v>
      </c>
      <c r="S155" s="28">
        <v>317974</v>
      </c>
      <c r="T155" s="36">
        <v>0</v>
      </c>
      <c r="U155" s="35">
        <v>0</v>
      </c>
      <c r="V155" s="37">
        <v>0.04</v>
      </c>
      <c r="W155" s="38">
        <v>0.52</v>
      </c>
      <c r="X155" s="36">
        <v>131</v>
      </c>
      <c r="Y155" s="35">
        <v>27</v>
      </c>
      <c r="Z155" s="38">
        <v>0.51</v>
      </c>
      <c r="AA155" s="38">
        <v>0</v>
      </c>
      <c r="AB155" s="39">
        <v>0.49009999999999998</v>
      </c>
      <c r="AC155" s="36">
        <v>301393</v>
      </c>
      <c r="AD155" s="28">
        <v>274300</v>
      </c>
      <c r="AE155" s="35">
        <v>274300</v>
      </c>
      <c r="AF155" s="40">
        <v>230.9</v>
      </c>
      <c r="AG155" s="31">
        <v>229.2</v>
      </c>
      <c r="AH155" s="33">
        <v>226</v>
      </c>
      <c r="AI155" s="41">
        <v>221.9</v>
      </c>
      <c r="AJ155" s="42">
        <v>0</v>
      </c>
      <c r="AK155" s="28"/>
      <c r="AL155" s="28"/>
      <c r="AM155" s="36">
        <v>8</v>
      </c>
      <c r="AN155" s="35">
        <v>0</v>
      </c>
      <c r="AO155" s="31">
        <v>215.9</v>
      </c>
      <c r="AP155" s="28"/>
      <c r="AQ155" s="43">
        <v>0</v>
      </c>
      <c r="AR155" s="28"/>
      <c r="AS155" s="44"/>
      <c r="AT155" s="45">
        <v>0</v>
      </c>
      <c r="AU155" s="45">
        <v>0</v>
      </c>
      <c r="AV155" s="28">
        <v>2432105</v>
      </c>
      <c r="AW155" s="36">
        <v>73691</v>
      </c>
      <c r="AX155" s="28">
        <v>66036</v>
      </c>
      <c r="AY155" s="36">
        <v>450628</v>
      </c>
      <c r="AZ155" s="23">
        <v>1</v>
      </c>
      <c r="BA155" s="23">
        <v>1</v>
      </c>
      <c r="BB155" s="36">
        <v>0</v>
      </c>
      <c r="BC155" s="35">
        <v>0</v>
      </c>
      <c r="BE155" s="28">
        <v>2568058</v>
      </c>
      <c r="BF155" s="36">
        <v>3627</v>
      </c>
      <c r="BG155" s="35">
        <v>3850</v>
      </c>
      <c r="BH155" s="48">
        <v>33</v>
      </c>
      <c r="BI155" s="35">
        <v>19677427</v>
      </c>
      <c r="BJ155" s="35">
        <v>17987224</v>
      </c>
      <c r="BK155" s="28"/>
      <c r="BL155" s="47">
        <v>114</v>
      </c>
      <c r="BM155" s="28">
        <v>134</v>
      </c>
      <c r="BN155" s="28">
        <v>140</v>
      </c>
      <c r="BO155" s="28">
        <v>39</v>
      </c>
      <c r="BP155" s="28">
        <v>22</v>
      </c>
      <c r="BQ155" s="28">
        <v>19</v>
      </c>
    </row>
    <row r="156" spans="1:69">
      <c r="A156" s="25">
        <v>361</v>
      </c>
      <c r="B156" s="26" t="s">
        <v>174</v>
      </c>
      <c r="C156" s="27" t="s">
        <v>1</v>
      </c>
      <c r="D156" s="28">
        <v>80250963</v>
      </c>
      <c r="E156" s="28">
        <v>70686300</v>
      </c>
      <c r="F156" s="28">
        <v>78643162</v>
      </c>
      <c r="G156" s="28">
        <v>63559413</v>
      </c>
      <c r="H156" s="29">
        <v>768.1</v>
      </c>
      <c r="I156" s="30">
        <v>781.9</v>
      </c>
      <c r="J156" s="31">
        <v>597.5</v>
      </c>
      <c r="K156" s="28">
        <v>8918738</v>
      </c>
      <c r="L156" s="32">
        <v>752.3</v>
      </c>
      <c r="M156" s="33">
        <v>787.7</v>
      </c>
      <c r="N156" s="31">
        <v>802.4</v>
      </c>
      <c r="O156" s="34">
        <v>792.5</v>
      </c>
      <c r="P156" s="28">
        <v>1142986</v>
      </c>
      <c r="Q156" s="35">
        <v>1223331</v>
      </c>
      <c r="R156" s="28">
        <v>1060202</v>
      </c>
      <c r="S156" s="28">
        <v>953494</v>
      </c>
      <c r="T156" s="36">
        <v>0</v>
      </c>
      <c r="U156" s="35">
        <v>0</v>
      </c>
      <c r="V156" s="37">
        <v>0</v>
      </c>
      <c r="W156" s="38">
        <v>0.34</v>
      </c>
      <c r="X156" s="36">
        <v>423</v>
      </c>
      <c r="Y156" s="35">
        <v>71</v>
      </c>
      <c r="Z156" s="38">
        <v>0.33</v>
      </c>
      <c r="AA156" s="38">
        <v>0</v>
      </c>
      <c r="AB156" s="39">
        <v>0.37180000000000002</v>
      </c>
      <c r="AC156" s="36">
        <v>860381</v>
      </c>
      <c r="AD156" s="28">
        <v>800766</v>
      </c>
      <c r="AE156" s="35">
        <v>800766</v>
      </c>
      <c r="AF156" s="40">
        <v>750.4</v>
      </c>
      <c r="AG156" s="31">
        <v>782.6</v>
      </c>
      <c r="AH156" s="33">
        <v>794.9</v>
      </c>
      <c r="AI156" s="41">
        <v>784</v>
      </c>
      <c r="AJ156" s="42">
        <v>0</v>
      </c>
      <c r="AK156" s="28"/>
      <c r="AL156" s="28"/>
      <c r="AM156" s="36">
        <v>2</v>
      </c>
      <c r="AN156" s="35">
        <v>0</v>
      </c>
      <c r="AO156" s="31">
        <v>770</v>
      </c>
      <c r="AP156" s="28"/>
      <c r="AQ156" s="43">
        <v>0</v>
      </c>
      <c r="AR156" s="28"/>
      <c r="AS156" s="44"/>
      <c r="AT156" s="45">
        <v>0</v>
      </c>
      <c r="AU156" s="45">
        <v>0</v>
      </c>
      <c r="AV156" s="28">
        <v>7221761</v>
      </c>
      <c r="AW156" s="36">
        <v>61987</v>
      </c>
      <c r="AX156" s="28">
        <v>203181</v>
      </c>
      <c r="AY156" s="36">
        <v>957030</v>
      </c>
      <c r="AZ156" s="23">
        <v>1</v>
      </c>
      <c r="BA156" s="23">
        <v>1</v>
      </c>
      <c r="BB156" s="36">
        <v>30000</v>
      </c>
      <c r="BC156" s="35">
        <v>26654</v>
      </c>
      <c r="BE156" s="28">
        <v>7663023</v>
      </c>
      <c r="BF156" s="36">
        <v>393</v>
      </c>
      <c r="BG156" s="35">
        <v>818</v>
      </c>
      <c r="BH156" s="48">
        <v>33</v>
      </c>
      <c r="BI156" s="35">
        <v>78924059</v>
      </c>
      <c r="BJ156" s="35">
        <v>77422796</v>
      </c>
      <c r="BK156" s="28"/>
      <c r="BL156" s="47">
        <v>326</v>
      </c>
      <c r="BM156" s="28">
        <v>427</v>
      </c>
      <c r="BN156" s="28">
        <v>440</v>
      </c>
      <c r="BO156" s="28">
        <v>102</v>
      </c>
      <c r="BP156" s="28">
        <v>107</v>
      </c>
      <c r="BQ156" s="28">
        <v>100</v>
      </c>
    </row>
    <row r="157" spans="1:69">
      <c r="A157" s="25">
        <v>362</v>
      </c>
      <c r="B157" s="26" t="s">
        <v>173</v>
      </c>
      <c r="C157" s="27" t="s">
        <v>172</v>
      </c>
      <c r="D157" s="28">
        <v>263048347</v>
      </c>
      <c r="E157" s="28">
        <v>248175338</v>
      </c>
      <c r="F157" s="28">
        <v>277311026</v>
      </c>
      <c r="G157" s="28">
        <v>251973339</v>
      </c>
      <c r="H157" s="29">
        <v>804.6</v>
      </c>
      <c r="I157" s="30">
        <v>826.3</v>
      </c>
      <c r="J157" s="31">
        <v>320</v>
      </c>
      <c r="K157" s="28">
        <v>9466368</v>
      </c>
      <c r="L157" s="32">
        <v>853.9</v>
      </c>
      <c r="M157" s="33">
        <v>822.6</v>
      </c>
      <c r="N157" s="31">
        <v>854.2</v>
      </c>
      <c r="O157" s="34">
        <v>848</v>
      </c>
      <c r="P157" s="28">
        <v>1589178</v>
      </c>
      <c r="Q157" s="35">
        <v>1724602</v>
      </c>
      <c r="R157" s="28">
        <v>0</v>
      </c>
      <c r="S157" s="28">
        <v>1412645</v>
      </c>
      <c r="T157" s="36">
        <v>33374</v>
      </c>
      <c r="U157" s="35">
        <v>25733</v>
      </c>
      <c r="V157" s="37">
        <v>0</v>
      </c>
      <c r="W157" s="38">
        <v>0</v>
      </c>
      <c r="X157" s="36">
        <v>361</v>
      </c>
      <c r="Y157" s="35">
        <v>83</v>
      </c>
      <c r="Z157" s="38">
        <v>0</v>
      </c>
      <c r="AA157" s="38">
        <v>0</v>
      </c>
      <c r="AB157" s="39">
        <v>0</v>
      </c>
      <c r="AC157" s="36">
        <v>1065395</v>
      </c>
      <c r="AD157" s="28">
        <v>983596</v>
      </c>
      <c r="AE157" s="35">
        <v>983596</v>
      </c>
      <c r="AF157" s="40">
        <v>851.9</v>
      </c>
      <c r="AG157" s="31">
        <v>816.6</v>
      </c>
      <c r="AH157" s="33">
        <v>844.3</v>
      </c>
      <c r="AI157" s="41">
        <v>843.1</v>
      </c>
      <c r="AJ157" s="42">
        <v>0</v>
      </c>
      <c r="AK157" s="28"/>
      <c r="AL157" s="28"/>
      <c r="AM157" s="36">
        <v>0</v>
      </c>
      <c r="AN157" s="35">
        <v>0</v>
      </c>
      <c r="AO157" s="31">
        <v>823.6</v>
      </c>
      <c r="AP157" s="28"/>
      <c r="AQ157" s="43">
        <v>0</v>
      </c>
      <c r="AR157" s="28"/>
      <c r="AS157" s="44"/>
      <c r="AT157" s="45">
        <v>0</v>
      </c>
      <c r="AU157" s="45">
        <v>0</v>
      </c>
      <c r="AV157" s="28">
        <v>7300688</v>
      </c>
      <c r="AW157" s="36">
        <v>0</v>
      </c>
      <c r="AX157" s="28">
        <v>0</v>
      </c>
      <c r="AY157" s="36">
        <v>0</v>
      </c>
      <c r="AZ157" s="23">
        <v>1</v>
      </c>
      <c r="BA157" s="23">
        <v>1</v>
      </c>
      <c r="BB157" s="36">
        <v>0</v>
      </c>
      <c r="BC157" s="35">
        <v>0</v>
      </c>
      <c r="BE157" s="28">
        <v>7741567</v>
      </c>
      <c r="BF157" s="36">
        <v>541</v>
      </c>
      <c r="BG157" s="35">
        <v>1556</v>
      </c>
      <c r="BH157" s="48">
        <v>33</v>
      </c>
      <c r="BI157" s="35">
        <v>263048347</v>
      </c>
      <c r="BJ157" s="35">
        <v>277311026</v>
      </c>
      <c r="BK157" s="28"/>
      <c r="BL157" s="47">
        <v>285</v>
      </c>
      <c r="BM157" s="28">
        <v>354</v>
      </c>
      <c r="BN157" s="28">
        <v>327</v>
      </c>
      <c r="BO157" s="28">
        <v>119</v>
      </c>
      <c r="BP157" s="28">
        <v>45</v>
      </c>
      <c r="BQ157" s="28">
        <v>85</v>
      </c>
    </row>
    <row r="158" spans="1:69">
      <c r="A158" s="25">
        <v>363</v>
      </c>
      <c r="B158" s="26" t="s">
        <v>171</v>
      </c>
      <c r="C158" s="27" t="s">
        <v>75</v>
      </c>
      <c r="D158" s="28">
        <v>121286729</v>
      </c>
      <c r="E158" s="28">
        <v>116708020</v>
      </c>
      <c r="F158" s="28">
        <v>110938661</v>
      </c>
      <c r="G158" s="28">
        <v>102927138</v>
      </c>
      <c r="H158" s="29">
        <v>911</v>
      </c>
      <c r="I158" s="30">
        <v>922</v>
      </c>
      <c r="J158" s="31">
        <v>231</v>
      </c>
      <c r="K158" s="28">
        <v>8503740</v>
      </c>
      <c r="L158" s="32">
        <v>944</v>
      </c>
      <c r="M158" s="33">
        <v>936.6</v>
      </c>
      <c r="N158" s="31">
        <v>946.5</v>
      </c>
      <c r="O158" s="34">
        <v>872.9</v>
      </c>
      <c r="P158" s="28">
        <v>586327</v>
      </c>
      <c r="Q158" s="35">
        <v>641300</v>
      </c>
      <c r="R158" s="28">
        <v>634998</v>
      </c>
      <c r="S158" s="28">
        <v>529925</v>
      </c>
      <c r="T158" s="36">
        <v>0</v>
      </c>
      <c r="U158" s="35">
        <v>0</v>
      </c>
      <c r="V158" s="37">
        <v>0</v>
      </c>
      <c r="W158" s="38">
        <v>0.05</v>
      </c>
      <c r="X158" s="36">
        <v>383</v>
      </c>
      <c r="Y158" s="35">
        <v>83</v>
      </c>
      <c r="Z158" s="38">
        <v>0.04</v>
      </c>
      <c r="AA158" s="38">
        <v>0</v>
      </c>
      <c r="AB158" s="39">
        <v>0.21</v>
      </c>
      <c r="AC158" s="36">
        <v>1015850</v>
      </c>
      <c r="AD158" s="28">
        <v>939587</v>
      </c>
      <c r="AE158" s="35">
        <v>939587</v>
      </c>
      <c r="AF158" s="40">
        <v>944</v>
      </c>
      <c r="AG158" s="31">
        <v>927.5</v>
      </c>
      <c r="AH158" s="33">
        <v>942.5</v>
      </c>
      <c r="AI158" s="41">
        <v>863</v>
      </c>
      <c r="AJ158" s="42">
        <v>0</v>
      </c>
      <c r="AK158" s="28"/>
      <c r="AL158" s="28"/>
      <c r="AM158" s="36">
        <v>0</v>
      </c>
      <c r="AN158" s="35">
        <v>0</v>
      </c>
      <c r="AO158" s="31">
        <v>847</v>
      </c>
      <c r="AP158" s="28"/>
      <c r="AQ158" s="43">
        <v>0</v>
      </c>
      <c r="AR158" s="28"/>
      <c r="AS158" s="44"/>
      <c r="AT158" s="45">
        <v>0</v>
      </c>
      <c r="AU158" s="45">
        <v>0</v>
      </c>
      <c r="AV158" s="28">
        <v>7720499</v>
      </c>
      <c r="AW158" s="36">
        <v>9684</v>
      </c>
      <c r="AX158" s="28">
        <v>29718</v>
      </c>
      <c r="AY158" s="36">
        <v>605801</v>
      </c>
      <c r="AZ158" s="23">
        <v>1</v>
      </c>
      <c r="BA158" s="23">
        <v>1</v>
      </c>
      <c r="BB158" s="36">
        <v>49592</v>
      </c>
      <c r="BC158" s="35">
        <v>28020</v>
      </c>
      <c r="BE158" s="28">
        <v>7779541</v>
      </c>
      <c r="BF158" s="36">
        <v>4952</v>
      </c>
      <c r="BG158" s="35">
        <v>4527</v>
      </c>
      <c r="BH158" s="48">
        <v>33</v>
      </c>
      <c r="BI158" s="35">
        <v>121107154</v>
      </c>
      <c r="BJ158" s="35">
        <v>110788354</v>
      </c>
      <c r="BK158" s="28"/>
      <c r="BL158" s="47">
        <v>307</v>
      </c>
      <c r="BM158" s="28">
        <v>452</v>
      </c>
      <c r="BN158" s="28">
        <v>456</v>
      </c>
      <c r="BO158" s="28">
        <v>134</v>
      </c>
      <c r="BP158" s="28">
        <v>77</v>
      </c>
      <c r="BQ158" s="28">
        <v>74</v>
      </c>
    </row>
    <row r="159" spans="1:69">
      <c r="A159" s="25">
        <v>364</v>
      </c>
      <c r="B159" s="26" t="s">
        <v>170</v>
      </c>
      <c r="C159" s="27" t="s">
        <v>20</v>
      </c>
      <c r="D159" s="28">
        <v>118153785</v>
      </c>
      <c r="E159" s="28">
        <v>107609075</v>
      </c>
      <c r="F159" s="28">
        <v>118832305</v>
      </c>
      <c r="G159" s="28">
        <v>101545742</v>
      </c>
      <c r="H159" s="29">
        <v>751</v>
      </c>
      <c r="I159" s="30">
        <v>719.2</v>
      </c>
      <c r="J159" s="31">
        <v>325</v>
      </c>
      <c r="K159" s="28">
        <v>7547485</v>
      </c>
      <c r="L159" s="32">
        <v>736.7</v>
      </c>
      <c r="M159" s="33">
        <v>757.5</v>
      </c>
      <c r="N159" s="31">
        <v>736.7</v>
      </c>
      <c r="O159" s="34">
        <v>731.9</v>
      </c>
      <c r="P159" s="28">
        <v>722820</v>
      </c>
      <c r="Q159" s="35">
        <v>811069</v>
      </c>
      <c r="R159" s="28">
        <v>32494</v>
      </c>
      <c r="S159" s="28">
        <v>863551</v>
      </c>
      <c r="T159" s="36">
        <v>6111</v>
      </c>
      <c r="U159" s="35">
        <v>6472</v>
      </c>
      <c r="V159" s="37">
        <v>0</v>
      </c>
      <c r="W159" s="38">
        <v>0</v>
      </c>
      <c r="X159" s="36">
        <v>317</v>
      </c>
      <c r="Y159" s="35">
        <v>85</v>
      </c>
      <c r="Z159" s="38">
        <v>0</v>
      </c>
      <c r="AA159" s="38">
        <v>0</v>
      </c>
      <c r="AB159" s="39">
        <v>1.5100000000000001E-2</v>
      </c>
      <c r="AC159" s="36">
        <v>907254</v>
      </c>
      <c r="AD159" s="28">
        <v>884091</v>
      </c>
      <c r="AE159" s="35">
        <v>884091</v>
      </c>
      <c r="AF159" s="40">
        <v>736.7</v>
      </c>
      <c r="AG159" s="31">
        <v>757.5</v>
      </c>
      <c r="AH159" s="33">
        <v>736.7</v>
      </c>
      <c r="AI159" s="41">
        <v>731.9</v>
      </c>
      <c r="AJ159" s="42">
        <v>0</v>
      </c>
      <c r="AK159" s="28"/>
      <c r="AL159" s="28"/>
      <c r="AM159" s="36">
        <v>2</v>
      </c>
      <c r="AN159" s="35">
        <v>0</v>
      </c>
      <c r="AO159" s="31">
        <v>714.4</v>
      </c>
      <c r="AP159" s="28"/>
      <c r="AQ159" s="43">
        <v>0</v>
      </c>
      <c r="AR159" s="28"/>
      <c r="AS159" s="44"/>
      <c r="AT159" s="45">
        <v>0</v>
      </c>
      <c r="AU159" s="45">
        <v>0</v>
      </c>
      <c r="AV159" s="28">
        <v>6553529</v>
      </c>
      <c r="AW159" s="36">
        <v>0</v>
      </c>
      <c r="AX159" s="28">
        <v>0</v>
      </c>
      <c r="AY159" s="36">
        <v>0</v>
      </c>
      <c r="AZ159" s="23">
        <v>1</v>
      </c>
      <c r="BA159" s="23">
        <v>1</v>
      </c>
      <c r="BB159" s="36">
        <v>0</v>
      </c>
      <c r="BC159" s="35">
        <v>0</v>
      </c>
      <c r="BE159" s="28">
        <v>6736416</v>
      </c>
      <c r="BF159" s="36">
        <v>5499</v>
      </c>
      <c r="BG159" s="35">
        <v>5182</v>
      </c>
      <c r="BH159" s="48">
        <v>33</v>
      </c>
      <c r="BI159" s="35">
        <v>117572220</v>
      </c>
      <c r="BJ159" s="35">
        <v>118302908</v>
      </c>
      <c r="BK159" s="28"/>
      <c r="BL159" s="47">
        <v>227</v>
      </c>
      <c r="BM159" s="28">
        <v>332</v>
      </c>
      <c r="BN159" s="28">
        <v>337</v>
      </c>
      <c r="BO159" s="28">
        <v>97</v>
      </c>
      <c r="BP159" s="28">
        <v>72</v>
      </c>
      <c r="BQ159" s="28">
        <v>59</v>
      </c>
    </row>
    <row r="160" spans="1:69">
      <c r="A160" s="25">
        <v>365</v>
      </c>
      <c r="B160" s="26" t="s">
        <v>169</v>
      </c>
      <c r="C160" s="27" t="s">
        <v>46</v>
      </c>
      <c r="D160" s="28">
        <v>116297968</v>
      </c>
      <c r="E160" s="28">
        <v>103183441</v>
      </c>
      <c r="F160" s="28">
        <v>117814604</v>
      </c>
      <c r="G160" s="28">
        <v>96098457</v>
      </c>
      <c r="H160" s="29">
        <v>914</v>
      </c>
      <c r="I160" s="30">
        <v>899.5</v>
      </c>
      <c r="J160" s="31">
        <v>430</v>
      </c>
      <c r="K160" s="28">
        <v>9220265</v>
      </c>
      <c r="L160" s="32">
        <v>925</v>
      </c>
      <c r="M160" s="33">
        <v>923</v>
      </c>
      <c r="N160" s="31">
        <v>914</v>
      </c>
      <c r="O160" s="34">
        <v>887.1</v>
      </c>
      <c r="P160" s="28">
        <v>1085205</v>
      </c>
      <c r="Q160" s="35">
        <v>1261023</v>
      </c>
      <c r="R160" s="28">
        <v>815986</v>
      </c>
      <c r="S160" s="28">
        <v>918984</v>
      </c>
      <c r="T160" s="36">
        <v>0</v>
      </c>
      <c r="U160" s="35">
        <v>49</v>
      </c>
      <c r="V160" s="37">
        <v>0</v>
      </c>
      <c r="W160" s="38">
        <v>0</v>
      </c>
      <c r="X160" s="36">
        <v>402</v>
      </c>
      <c r="Y160" s="35">
        <v>99</v>
      </c>
      <c r="Z160" s="38">
        <v>0</v>
      </c>
      <c r="AA160" s="38">
        <v>0</v>
      </c>
      <c r="AB160" s="39">
        <v>0.22420000000000001</v>
      </c>
      <c r="AC160" s="36">
        <v>998724</v>
      </c>
      <c r="AD160" s="28">
        <v>926782</v>
      </c>
      <c r="AE160" s="35">
        <v>926782</v>
      </c>
      <c r="AF160" s="40">
        <v>923</v>
      </c>
      <c r="AG160" s="31">
        <v>923</v>
      </c>
      <c r="AH160" s="33">
        <v>914</v>
      </c>
      <c r="AI160" s="41">
        <v>886.1</v>
      </c>
      <c r="AJ160" s="42">
        <v>0</v>
      </c>
      <c r="AK160" s="28"/>
      <c r="AL160" s="28"/>
      <c r="AM160" s="36">
        <v>0</v>
      </c>
      <c r="AN160" s="35">
        <v>0</v>
      </c>
      <c r="AO160" s="31">
        <v>878.1</v>
      </c>
      <c r="AP160" s="28"/>
      <c r="AQ160" s="43">
        <v>0</v>
      </c>
      <c r="AR160" s="28"/>
      <c r="AS160" s="44"/>
      <c r="AT160" s="45">
        <v>0</v>
      </c>
      <c r="AU160" s="45">
        <v>0</v>
      </c>
      <c r="AV160" s="28">
        <v>7591870</v>
      </c>
      <c r="AW160" s="36">
        <v>83460</v>
      </c>
      <c r="AX160" s="28">
        <v>35170</v>
      </c>
      <c r="AY160" s="36">
        <v>880426</v>
      </c>
      <c r="AZ160" s="23">
        <v>1</v>
      </c>
      <c r="BA160" s="23">
        <v>1</v>
      </c>
      <c r="BB160" s="36">
        <v>0</v>
      </c>
      <c r="BC160" s="35">
        <v>0</v>
      </c>
      <c r="BE160" s="28">
        <v>7959242</v>
      </c>
      <c r="BF160" s="36">
        <v>1771</v>
      </c>
      <c r="BG160" s="35">
        <v>4406</v>
      </c>
      <c r="BH160" s="48">
        <v>33</v>
      </c>
      <c r="BI160" s="35">
        <v>115974487</v>
      </c>
      <c r="BJ160" s="35">
        <v>117232017</v>
      </c>
      <c r="BK160" s="28"/>
      <c r="BL160" s="47">
        <v>316</v>
      </c>
      <c r="BM160" s="28">
        <v>395</v>
      </c>
      <c r="BN160" s="28">
        <v>398</v>
      </c>
      <c r="BO160" s="28">
        <v>104</v>
      </c>
      <c r="BP160" s="28">
        <v>125</v>
      </c>
      <c r="BQ160" s="28">
        <v>108</v>
      </c>
    </row>
    <row r="161" spans="1:69">
      <c r="A161" s="25">
        <v>366</v>
      </c>
      <c r="B161" s="26" t="s">
        <v>168</v>
      </c>
      <c r="C161" s="27" t="s">
        <v>167</v>
      </c>
      <c r="D161" s="28">
        <v>42153484</v>
      </c>
      <c r="E161" s="28">
        <v>36631347</v>
      </c>
      <c r="F161" s="28">
        <v>43477922</v>
      </c>
      <c r="G161" s="28">
        <v>35240337</v>
      </c>
      <c r="H161" s="29">
        <v>376</v>
      </c>
      <c r="I161" s="30">
        <v>396.5</v>
      </c>
      <c r="J161" s="31">
        <v>422</v>
      </c>
      <c r="K161" s="28">
        <v>4583576</v>
      </c>
      <c r="L161" s="32">
        <v>389.7</v>
      </c>
      <c r="M161" s="33">
        <v>390.8</v>
      </c>
      <c r="N161" s="31">
        <v>410.4</v>
      </c>
      <c r="O161" s="34">
        <v>410</v>
      </c>
      <c r="P161" s="28">
        <v>488001</v>
      </c>
      <c r="Q161" s="35">
        <v>572131</v>
      </c>
      <c r="R161" s="28">
        <v>530551</v>
      </c>
      <c r="S161" s="28">
        <v>550054</v>
      </c>
      <c r="T161" s="36">
        <v>8523</v>
      </c>
      <c r="U161" s="35">
        <v>17422</v>
      </c>
      <c r="V161" s="37">
        <v>0</v>
      </c>
      <c r="W161" s="38">
        <v>0.26</v>
      </c>
      <c r="X161" s="36">
        <v>188</v>
      </c>
      <c r="Y161" s="35">
        <v>62</v>
      </c>
      <c r="Z161" s="38">
        <v>0.25</v>
      </c>
      <c r="AA161" s="38">
        <v>0</v>
      </c>
      <c r="AB161" s="39">
        <v>0.35370000000000001</v>
      </c>
      <c r="AC161" s="36">
        <v>430733</v>
      </c>
      <c r="AD161" s="28">
        <v>406185</v>
      </c>
      <c r="AE161" s="35">
        <v>406185</v>
      </c>
      <c r="AF161" s="40">
        <v>383.7</v>
      </c>
      <c r="AG161" s="31">
        <v>384</v>
      </c>
      <c r="AH161" s="33">
        <v>408.5</v>
      </c>
      <c r="AI161" s="41">
        <v>408</v>
      </c>
      <c r="AJ161" s="42">
        <v>0</v>
      </c>
      <c r="AK161" s="28"/>
      <c r="AL161" s="28"/>
      <c r="AM161" s="36">
        <v>7</v>
      </c>
      <c r="AN161" s="35">
        <v>0</v>
      </c>
      <c r="AO161" s="31">
        <v>398.5</v>
      </c>
      <c r="AP161" s="28"/>
      <c r="AQ161" s="43">
        <v>0</v>
      </c>
      <c r="AR161" s="28"/>
      <c r="AS161" s="44"/>
      <c r="AT161" s="45">
        <v>0</v>
      </c>
      <c r="AU161" s="45">
        <v>0</v>
      </c>
      <c r="AV161" s="28">
        <v>3700565</v>
      </c>
      <c r="AW161" s="36">
        <v>80885</v>
      </c>
      <c r="AX161" s="28">
        <v>91212</v>
      </c>
      <c r="AY161" s="36">
        <v>512118</v>
      </c>
      <c r="AZ161" s="23">
        <v>1</v>
      </c>
      <c r="BA161" s="23">
        <v>1</v>
      </c>
      <c r="BB161" s="36">
        <v>0</v>
      </c>
      <c r="BC161" s="35">
        <v>0</v>
      </c>
      <c r="BE161" s="28">
        <v>4009974</v>
      </c>
      <c r="BF161" s="36">
        <v>2411</v>
      </c>
      <c r="BG161" s="35">
        <v>1728</v>
      </c>
      <c r="BH161" s="48">
        <v>33</v>
      </c>
      <c r="BI161" s="35">
        <v>42153484</v>
      </c>
      <c r="BJ161" s="35">
        <v>43477922</v>
      </c>
      <c r="BK161" s="28"/>
      <c r="BL161" s="47">
        <v>129</v>
      </c>
      <c r="BM161" s="28">
        <v>189</v>
      </c>
      <c r="BN161" s="28">
        <v>193</v>
      </c>
      <c r="BO161" s="28">
        <v>57</v>
      </c>
      <c r="BP161" s="28">
        <v>27</v>
      </c>
      <c r="BQ161" s="28">
        <v>44</v>
      </c>
    </row>
    <row r="162" spans="1:69">
      <c r="A162" s="25">
        <v>367</v>
      </c>
      <c r="B162" s="26" t="s">
        <v>166</v>
      </c>
      <c r="C162" s="27" t="s">
        <v>116</v>
      </c>
      <c r="D162" s="28">
        <v>81921062</v>
      </c>
      <c r="E162" s="28">
        <v>70251161</v>
      </c>
      <c r="F162" s="28">
        <v>86652890</v>
      </c>
      <c r="G162" s="28">
        <v>66324373</v>
      </c>
      <c r="H162" s="29">
        <v>987</v>
      </c>
      <c r="I162" s="30">
        <v>944.8</v>
      </c>
      <c r="J162" s="31">
        <v>103</v>
      </c>
      <c r="K162" s="28">
        <v>10628097</v>
      </c>
      <c r="L162" s="32">
        <v>1031.5</v>
      </c>
      <c r="M162" s="33">
        <v>1006.5</v>
      </c>
      <c r="N162" s="31">
        <v>979.8</v>
      </c>
      <c r="O162" s="34">
        <v>951.3</v>
      </c>
      <c r="P162" s="28">
        <v>1785873</v>
      </c>
      <c r="Q162" s="35">
        <v>2028678</v>
      </c>
      <c r="R162" s="28">
        <v>1923073</v>
      </c>
      <c r="S162" s="28">
        <v>1467129</v>
      </c>
      <c r="T162" s="36">
        <v>0</v>
      </c>
      <c r="U162" s="35">
        <v>15296</v>
      </c>
      <c r="V162" s="37">
        <v>0</v>
      </c>
      <c r="W162" s="38">
        <v>0.41</v>
      </c>
      <c r="X162" s="36">
        <v>517</v>
      </c>
      <c r="Y162" s="35">
        <v>110</v>
      </c>
      <c r="Z162" s="38">
        <v>0.4</v>
      </c>
      <c r="AA162" s="38">
        <v>0</v>
      </c>
      <c r="AB162" s="39">
        <v>0.49330000000000002</v>
      </c>
      <c r="AC162" s="36">
        <v>1009803</v>
      </c>
      <c r="AD162" s="28">
        <v>941469</v>
      </c>
      <c r="AE162" s="35">
        <v>941469</v>
      </c>
      <c r="AF162" s="40">
        <v>1016.5</v>
      </c>
      <c r="AG162" s="31">
        <v>1001.5</v>
      </c>
      <c r="AH162" s="33">
        <v>964.8</v>
      </c>
      <c r="AI162" s="41">
        <v>931.5</v>
      </c>
      <c r="AJ162" s="42">
        <v>0</v>
      </c>
      <c r="AK162" s="28"/>
      <c r="AL162" s="28"/>
      <c r="AM162" s="36">
        <v>1</v>
      </c>
      <c r="AN162" s="35">
        <v>0</v>
      </c>
      <c r="AO162" s="31">
        <v>918</v>
      </c>
      <c r="AP162" s="28"/>
      <c r="AQ162" s="43">
        <v>0</v>
      </c>
      <c r="AR162" s="28"/>
      <c r="AS162" s="44"/>
      <c r="AT162" s="45">
        <v>0</v>
      </c>
      <c r="AU162" s="45">
        <v>0</v>
      </c>
      <c r="AV162" s="28">
        <v>8444108</v>
      </c>
      <c r="AW162" s="36">
        <v>365996</v>
      </c>
      <c r="AX162" s="28">
        <v>324845</v>
      </c>
      <c r="AY162" s="36">
        <v>2013051</v>
      </c>
      <c r="AZ162" s="23">
        <v>1</v>
      </c>
      <c r="BA162" s="23">
        <v>1</v>
      </c>
      <c r="BB162" s="36">
        <v>0</v>
      </c>
      <c r="BC162" s="35">
        <v>0</v>
      </c>
      <c r="BE162" s="28">
        <v>8599419</v>
      </c>
      <c r="BF162" s="36">
        <v>1425</v>
      </c>
      <c r="BG162" s="35">
        <v>12088</v>
      </c>
      <c r="BH162" s="48">
        <v>33</v>
      </c>
      <c r="BI162" s="35">
        <v>81746766</v>
      </c>
      <c r="BJ162" s="35">
        <v>86417737</v>
      </c>
      <c r="BK162" s="28"/>
      <c r="BL162" s="47">
        <v>475</v>
      </c>
      <c r="BM162" s="28">
        <v>604</v>
      </c>
      <c r="BN162" s="28">
        <v>545</v>
      </c>
      <c r="BO162" s="28">
        <v>177</v>
      </c>
      <c r="BP162" s="28">
        <v>111</v>
      </c>
      <c r="BQ162" s="28">
        <v>102</v>
      </c>
    </row>
    <row r="163" spans="1:69">
      <c r="A163" s="25">
        <v>368</v>
      </c>
      <c r="B163" s="26" t="s">
        <v>165</v>
      </c>
      <c r="C163" s="27" t="s">
        <v>116</v>
      </c>
      <c r="D163" s="28">
        <v>242478350</v>
      </c>
      <c r="E163" s="28">
        <v>220445134</v>
      </c>
      <c r="F163" s="28">
        <v>254109919</v>
      </c>
      <c r="G163" s="28">
        <v>214889431</v>
      </c>
      <c r="H163" s="29">
        <v>1773</v>
      </c>
      <c r="I163" s="30">
        <v>1772.7</v>
      </c>
      <c r="J163" s="31">
        <v>200</v>
      </c>
      <c r="K163" s="28">
        <v>14507105</v>
      </c>
      <c r="L163" s="32">
        <v>1787.8</v>
      </c>
      <c r="M163" s="33">
        <v>1797.3</v>
      </c>
      <c r="N163" s="31">
        <v>1794.7</v>
      </c>
      <c r="O163" s="34">
        <v>1767.6</v>
      </c>
      <c r="P163" s="28">
        <v>1880664</v>
      </c>
      <c r="Q163" s="35">
        <v>1986530</v>
      </c>
      <c r="R163" s="28">
        <v>1146529</v>
      </c>
      <c r="S163" s="28">
        <v>1671914</v>
      </c>
      <c r="T163" s="36">
        <v>23219</v>
      </c>
      <c r="U163" s="35">
        <v>31735</v>
      </c>
      <c r="V163" s="37">
        <v>0</v>
      </c>
      <c r="W163" s="38">
        <v>0</v>
      </c>
      <c r="X163" s="36">
        <v>591</v>
      </c>
      <c r="Y163" s="35">
        <v>99</v>
      </c>
      <c r="Z163" s="38">
        <v>0</v>
      </c>
      <c r="AA163" s="38">
        <v>0</v>
      </c>
      <c r="AB163" s="39">
        <v>0.17829999999999999</v>
      </c>
      <c r="AC163" s="36">
        <v>3337979</v>
      </c>
      <c r="AD163" s="28">
        <v>3201140</v>
      </c>
      <c r="AE163" s="35">
        <v>3201140</v>
      </c>
      <c r="AF163" s="40">
        <v>1760</v>
      </c>
      <c r="AG163" s="31">
        <v>1773</v>
      </c>
      <c r="AH163" s="33">
        <v>1772.7</v>
      </c>
      <c r="AI163" s="41">
        <v>1743.6</v>
      </c>
      <c r="AJ163" s="42">
        <v>2.7E-2</v>
      </c>
      <c r="AK163" s="28"/>
      <c r="AL163" s="28"/>
      <c r="AM163" s="36">
        <v>4</v>
      </c>
      <c r="AN163" s="35">
        <v>0</v>
      </c>
      <c r="AO163" s="31">
        <v>1743.6</v>
      </c>
      <c r="AP163" s="28"/>
      <c r="AQ163" s="43">
        <v>0</v>
      </c>
      <c r="AR163" s="28"/>
      <c r="AS163" s="44"/>
      <c r="AT163" s="45">
        <v>0</v>
      </c>
      <c r="AU163" s="45">
        <v>0</v>
      </c>
      <c r="AV163" s="28">
        <v>11852422</v>
      </c>
      <c r="AW163" s="36">
        <v>150062</v>
      </c>
      <c r="AX163" s="28">
        <v>0</v>
      </c>
      <c r="AY163" s="36">
        <v>1306450</v>
      </c>
      <c r="AZ163" s="23">
        <v>1</v>
      </c>
      <c r="BA163" s="23">
        <v>1</v>
      </c>
      <c r="BB163" s="36">
        <v>221600</v>
      </c>
      <c r="BC163" s="35">
        <v>248470</v>
      </c>
      <c r="BE163" s="28">
        <v>12520575</v>
      </c>
      <c r="BF163" s="36">
        <v>4436</v>
      </c>
      <c r="BG163" s="35">
        <v>18801</v>
      </c>
      <c r="BH163" s="48">
        <v>33</v>
      </c>
      <c r="BI163" s="35">
        <v>242347547</v>
      </c>
      <c r="BJ163" s="35">
        <v>253457526</v>
      </c>
      <c r="BK163" s="28"/>
      <c r="BL163" s="47">
        <v>469</v>
      </c>
      <c r="BM163" s="28">
        <v>547</v>
      </c>
      <c r="BN163" s="28">
        <v>601</v>
      </c>
      <c r="BO163" s="28">
        <v>66</v>
      </c>
      <c r="BP163" s="28">
        <v>90</v>
      </c>
      <c r="BQ163" s="28">
        <v>118</v>
      </c>
    </row>
    <row r="164" spans="1:69">
      <c r="A164" s="25">
        <v>369</v>
      </c>
      <c r="B164" s="26" t="s">
        <v>164</v>
      </c>
      <c r="C164" s="27" t="s">
        <v>70</v>
      </c>
      <c r="D164" s="28">
        <v>22075894</v>
      </c>
      <c r="E164" s="28">
        <v>19470814</v>
      </c>
      <c r="F164" s="28">
        <v>21974621</v>
      </c>
      <c r="G164" s="28">
        <v>17745573</v>
      </c>
      <c r="H164" s="29">
        <v>153.5</v>
      </c>
      <c r="I164" s="30">
        <v>132</v>
      </c>
      <c r="J164" s="31">
        <v>95</v>
      </c>
      <c r="K164" s="28">
        <v>1989322</v>
      </c>
      <c r="L164" s="32">
        <v>178</v>
      </c>
      <c r="M164" s="33">
        <v>156.5</v>
      </c>
      <c r="N164" s="31">
        <v>134.5</v>
      </c>
      <c r="O164" s="34">
        <v>114</v>
      </c>
      <c r="P164" s="28">
        <v>229458</v>
      </c>
      <c r="Q164" s="35">
        <v>259959</v>
      </c>
      <c r="R164" s="28">
        <v>91872</v>
      </c>
      <c r="S164" s="28">
        <v>209309</v>
      </c>
      <c r="T164" s="36">
        <v>10932</v>
      </c>
      <c r="U164" s="35">
        <v>2193</v>
      </c>
      <c r="V164" s="37">
        <v>0</v>
      </c>
      <c r="W164" s="38">
        <v>0</v>
      </c>
      <c r="X164" s="36">
        <v>64</v>
      </c>
      <c r="Y164" s="35">
        <v>7</v>
      </c>
      <c r="Z164" s="38">
        <v>0</v>
      </c>
      <c r="AA164" s="38">
        <v>0</v>
      </c>
      <c r="AB164" s="39">
        <v>0</v>
      </c>
      <c r="AC164" s="36">
        <v>177908</v>
      </c>
      <c r="AD164" s="28">
        <v>165260</v>
      </c>
      <c r="AE164" s="35">
        <v>165260</v>
      </c>
      <c r="AF164" s="40">
        <v>178</v>
      </c>
      <c r="AG164" s="31">
        <v>156.5</v>
      </c>
      <c r="AH164" s="33">
        <v>134.5</v>
      </c>
      <c r="AI164" s="41">
        <v>114</v>
      </c>
      <c r="AJ164" s="42">
        <v>0</v>
      </c>
      <c r="AK164" s="28"/>
      <c r="AL164" s="28"/>
      <c r="AM164" s="36">
        <v>0</v>
      </c>
      <c r="AN164" s="35">
        <v>0</v>
      </c>
      <c r="AO164" s="31">
        <v>110.5</v>
      </c>
      <c r="AP164" s="28"/>
      <c r="AQ164" s="43">
        <v>0</v>
      </c>
      <c r="AR164" s="28"/>
      <c r="AS164" s="44"/>
      <c r="AT164" s="45">
        <v>0</v>
      </c>
      <c r="AU164" s="45">
        <v>0</v>
      </c>
      <c r="AV164" s="28">
        <v>1871279</v>
      </c>
      <c r="AW164" s="36">
        <v>0</v>
      </c>
      <c r="AX164" s="28">
        <v>0</v>
      </c>
      <c r="AY164" s="36">
        <v>179117</v>
      </c>
      <c r="AZ164" s="23">
        <v>1</v>
      </c>
      <c r="BA164" s="23">
        <v>1</v>
      </c>
      <c r="BB164" s="36">
        <v>0</v>
      </c>
      <c r="BC164" s="35">
        <v>0</v>
      </c>
      <c r="BE164" s="28">
        <v>1724450</v>
      </c>
      <c r="BF164" s="36">
        <v>1277</v>
      </c>
      <c r="BG164" s="35">
        <v>1641</v>
      </c>
      <c r="BH164" s="48">
        <v>33</v>
      </c>
      <c r="BI164" s="35">
        <v>22064286</v>
      </c>
      <c r="BJ164" s="35">
        <v>21964679</v>
      </c>
      <c r="BK164" s="28"/>
      <c r="BL164" s="47">
        <v>66</v>
      </c>
      <c r="BM164" s="28">
        <v>67</v>
      </c>
      <c r="BN164" s="28">
        <v>60</v>
      </c>
      <c r="BO164" s="28">
        <v>30</v>
      </c>
      <c r="BP164" s="28">
        <v>20</v>
      </c>
      <c r="BQ164" s="28">
        <v>11</v>
      </c>
    </row>
    <row r="165" spans="1:69">
      <c r="A165" s="25">
        <v>371</v>
      </c>
      <c r="B165" s="26" t="s">
        <v>163</v>
      </c>
      <c r="C165" s="27" t="s">
        <v>48</v>
      </c>
      <c r="D165" s="28">
        <v>32792926</v>
      </c>
      <c r="E165" s="28">
        <v>29989078</v>
      </c>
      <c r="F165" s="28">
        <v>33630233</v>
      </c>
      <c r="G165" s="28">
        <v>28766143</v>
      </c>
      <c r="H165" s="29">
        <v>189.5</v>
      </c>
      <c r="I165" s="30">
        <v>178.5</v>
      </c>
      <c r="J165" s="31">
        <v>200.8</v>
      </c>
      <c r="K165" s="28">
        <v>2181855</v>
      </c>
      <c r="L165" s="32">
        <v>194.4</v>
      </c>
      <c r="M165" s="33">
        <v>196.3</v>
      </c>
      <c r="N165" s="31">
        <v>180.5</v>
      </c>
      <c r="O165" s="34">
        <v>176</v>
      </c>
      <c r="P165" s="28">
        <v>126458</v>
      </c>
      <c r="Q165" s="35">
        <v>146088</v>
      </c>
      <c r="R165" s="28">
        <v>0</v>
      </c>
      <c r="S165" s="28">
        <v>157284</v>
      </c>
      <c r="T165" s="36">
        <v>0</v>
      </c>
      <c r="U165" s="35">
        <v>0</v>
      </c>
      <c r="V165" s="37">
        <v>0</v>
      </c>
      <c r="W165" s="38">
        <v>0</v>
      </c>
      <c r="X165" s="36">
        <v>44</v>
      </c>
      <c r="Y165" s="35">
        <v>18</v>
      </c>
      <c r="Z165" s="38">
        <v>0</v>
      </c>
      <c r="AA165" s="38">
        <v>0</v>
      </c>
      <c r="AB165" s="39">
        <v>0</v>
      </c>
      <c r="AC165" s="36">
        <v>240315</v>
      </c>
      <c r="AD165" s="28">
        <v>220407</v>
      </c>
      <c r="AE165" s="35">
        <v>220407</v>
      </c>
      <c r="AF165" s="40">
        <v>185.6</v>
      </c>
      <c r="AG165" s="31">
        <v>191</v>
      </c>
      <c r="AH165" s="33">
        <v>180.5</v>
      </c>
      <c r="AI165" s="41">
        <v>176</v>
      </c>
      <c r="AJ165" s="42">
        <v>0</v>
      </c>
      <c r="AK165" s="28"/>
      <c r="AL165" s="28"/>
      <c r="AM165" s="36">
        <v>0</v>
      </c>
      <c r="AN165" s="35">
        <v>0</v>
      </c>
      <c r="AO165" s="31">
        <v>175.5</v>
      </c>
      <c r="AP165" s="28"/>
      <c r="AQ165" s="43">
        <v>0</v>
      </c>
      <c r="AR165" s="28"/>
      <c r="AS165" s="44"/>
      <c r="AT165" s="45">
        <v>0</v>
      </c>
      <c r="AU165" s="45">
        <v>0</v>
      </c>
      <c r="AV165" s="28">
        <v>1975299</v>
      </c>
      <c r="AW165" s="36">
        <v>0</v>
      </c>
      <c r="AX165" s="28">
        <v>0</v>
      </c>
      <c r="AY165" s="36">
        <v>10922</v>
      </c>
      <c r="AZ165" s="23">
        <v>1</v>
      </c>
      <c r="BA165" s="23">
        <v>1</v>
      </c>
      <c r="BB165" s="36">
        <v>0</v>
      </c>
      <c r="BC165" s="35">
        <v>0</v>
      </c>
      <c r="BE165" s="28">
        <v>2035221</v>
      </c>
      <c r="BF165" s="36">
        <v>2904</v>
      </c>
      <c r="BG165" s="35">
        <v>1986</v>
      </c>
      <c r="BH165" s="48">
        <v>33</v>
      </c>
      <c r="BI165" s="35">
        <v>32116524</v>
      </c>
      <c r="BJ165" s="35">
        <v>32692253</v>
      </c>
      <c r="BK165" s="28"/>
      <c r="BL165" s="47">
        <v>31</v>
      </c>
      <c r="BM165" s="28">
        <v>47</v>
      </c>
      <c r="BN165" s="28">
        <v>44</v>
      </c>
      <c r="BO165" s="28">
        <v>31</v>
      </c>
      <c r="BP165" s="28">
        <v>27</v>
      </c>
      <c r="BQ165" s="28">
        <v>25</v>
      </c>
    </row>
    <row r="166" spans="1:69">
      <c r="A166" s="25">
        <v>372</v>
      </c>
      <c r="B166" s="26" t="s">
        <v>162</v>
      </c>
      <c r="C166" s="27" t="s">
        <v>16</v>
      </c>
      <c r="D166" s="28">
        <v>48051261</v>
      </c>
      <c r="E166" s="28">
        <v>41941522</v>
      </c>
      <c r="F166" s="28">
        <v>49804842</v>
      </c>
      <c r="G166" s="28">
        <v>39042014</v>
      </c>
      <c r="H166" s="29">
        <v>651</v>
      </c>
      <c r="I166" s="30">
        <v>663</v>
      </c>
      <c r="J166" s="31">
        <v>94</v>
      </c>
      <c r="K166" s="28">
        <v>6412727</v>
      </c>
      <c r="L166" s="32">
        <v>693.3</v>
      </c>
      <c r="M166" s="33">
        <v>659</v>
      </c>
      <c r="N166" s="31">
        <v>671.5</v>
      </c>
      <c r="O166" s="34">
        <v>682</v>
      </c>
      <c r="P166" s="28">
        <v>612358</v>
      </c>
      <c r="Q166" s="35">
        <v>747940</v>
      </c>
      <c r="R166" s="28">
        <v>1232436</v>
      </c>
      <c r="S166" s="28">
        <v>620221</v>
      </c>
      <c r="T166" s="36">
        <v>4958</v>
      </c>
      <c r="U166" s="35">
        <v>7537</v>
      </c>
      <c r="V166" s="37">
        <v>0.12</v>
      </c>
      <c r="W166" s="38">
        <v>0.59</v>
      </c>
      <c r="X166" s="36">
        <v>141</v>
      </c>
      <c r="Y166" s="35">
        <v>13</v>
      </c>
      <c r="Z166" s="38">
        <v>0.57999999999999996</v>
      </c>
      <c r="AA166" s="38">
        <v>0.03</v>
      </c>
      <c r="AB166" s="39">
        <v>0.56100000000000005</v>
      </c>
      <c r="AC166" s="36">
        <v>784585</v>
      </c>
      <c r="AD166" s="28">
        <v>736809</v>
      </c>
      <c r="AE166" s="35">
        <v>736809</v>
      </c>
      <c r="AF166" s="40">
        <v>693</v>
      </c>
      <c r="AG166" s="31">
        <v>659</v>
      </c>
      <c r="AH166" s="33">
        <v>671.5</v>
      </c>
      <c r="AI166" s="41">
        <v>682</v>
      </c>
      <c r="AJ166" s="42">
        <v>0</v>
      </c>
      <c r="AK166" s="28"/>
      <c r="AL166" s="28"/>
      <c r="AM166" s="36">
        <v>7</v>
      </c>
      <c r="AN166" s="35">
        <v>0</v>
      </c>
      <c r="AO166" s="31">
        <v>676</v>
      </c>
      <c r="AP166" s="28"/>
      <c r="AQ166" s="43">
        <v>0</v>
      </c>
      <c r="AR166" s="28"/>
      <c r="AS166" s="44"/>
      <c r="AT166" s="45">
        <v>0</v>
      </c>
      <c r="AU166" s="45">
        <v>0</v>
      </c>
      <c r="AV166" s="28">
        <v>5376861</v>
      </c>
      <c r="AW166" s="36">
        <v>226576</v>
      </c>
      <c r="AX166" s="28">
        <v>242895</v>
      </c>
      <c r="AY166" s="36">
        <v>1196730</v>
      </c>
      <c r="AZ166" s="23">
        <v>1</v>
      </c>
      <c r="BA166" s="23">
        <v>1</v>
      </c>
      <c r="BB166" s="36">
        <v>0</v>
      </c>
      <c r="BC166" s="35">
        <v>0</v>
      </c>
      <c r="BE166" s="28">
        <v>5664787</v>
      </c>
      <c r="BF166" s="36">
        <v>5885</v>
      </c>
      <c r="BG166" s="35">
        <v>2249</v>
      </c>
      <c r="BH166" s="48">
        <v>33</v>
      </c>
      <c r="BI166" s="35">
        <v>48051261</v>
      </c>
      <c r="BJ166" s="35">
        <v>49804842</v>
      </c>
      <c r="BK166" s="28"/>
      <c r="BL166" s="47">
        <v>69</v>
      </c>
      <c r="BM166" s="28">
        <v>116</v>
      </c>
      <c r="BN166" s="28">
        <v>124</v>
      </c>
      <c r="BO166" s="28">
        <v>27</v>
      </c>
      <c r="BP166" s="28">
        <v>24</v>
      </c>
      <c r="BQ166" s="28">
        <v>14</v>
      </c>
    </row>
    <row r="167" spans="1:69">
      <c r="A167" s="25">
        <v>373</v>
      </c>
      <c r="B167" s="26" t="s">
        <v>161</v>
      </c>
      <c r="C167" s="27" t="s">
        <v>70</v>
      </c>
      <c r="D167" s="28">
        <v>203387668</v>
      </c>
      <c r="E167" s="28">
        <v>166093807</v>
      </c>
      <c r="F167" s="28">
        <v>224666473</v>
      </c>
      <c r="G167" s="28">
        <v>160960425</v>
      </c>
      <c r="H167" s="29">
        <v>2978.4</v>
      </c>
      <c r="I167" s="30">
        <v>2884.8</v>
      </c>
      <c r="J167" s="31">
        <v>133.5</v>
      </c>
      <c r="K167" s="28">
        <v>26055280</v>
      </c>
      <c r="L167" s="32">
        <v>3070.1</v>
      </c>
      <c r="M167" s="33">
        <v>3021.7</v>
      </c>
      <c r="N167" s="31">
        <v>2963.2</v>
      </c>
      <c r="O167" s="34">
        <v>2855.8</v>
      </c>
      <c r="P167" s="28">
        <v>3346842</v>
      </c>
      <c r="Q167" s="35">
        <v>3587800</v>
      </c>
      <c r="R167" s="28">
        <v>5051545</v>
      </c>
      <c r="S167" s="28">
        <v>3030773</v>
      </c>
      <c r="T167" s="36">
        <v>0</v>
      </c>
      <c r="U167" s="35">
        <v>0</v>
      </c>
      <c r="V167" s="37">
        <v>7.0000000000000007E-2</v>
      </c>
      <c r="W167" s="38">
        <v>0.53</v>
      </c>
      <c r="X167" s="36">
        <v>1535</v>
      </c>
      <c r="Y167" s="35">
        <v>278</v>
      </c>
      <c r="Z167" s="38">
        <v>0.53</v>
      </c>
      <c r="AA167" s="38">
        <v>0</v>
      </c>
      <c r="AB167" s="39">
        <v>0.56540000000000001</v>
      </c>
      <c r="AC167" s="36">
        <v>3786765</v>
      </c>
      <c r="AD167" s="28">
        <v>3635572</v>
      </c>
      <c r="AE167" s="35">
        <v>3635572</v>
      </c>
      <c r="AF167" s="40">
        <v>3062.1</v>
      </c>
      <c r="AG167" s="31">
        <v>3010.4</v>
      </c>
      <c r="AH167" s="33">
        <v>2945.8</v>
      </c>
      <c r="AI167" s="41">
        <v>2851.4</v>
      </c>
      <c r="AJ167" s="42">
        <v>0</v>
      </c>
      <c r="AK167" s="28"/>
      <c r="AL167" s="28"/>
      <c r="AM167" s="36">
        <v>3</v>
      </c>
      <c r="AN167" s="35">
        <v>0</v>
      </c>
      <c r="AO167" s="31">
        <v>2782.4</v>
      </c>
      <c r="AP167" s="28"/>
      <c r="AQ167" s="43">
        <v>0</v>
      </c>
      <c r="AR167" s="28"/>
      <c r="AS167" s="44"/>
      <c r="AT167" s="45">
        <v>0</v>
      </c>
      <c r="AU167" s="45">
        <v>0</v>
      </c>
      <c r="AV167" s="28">
        <v>21888709</v>
      </c>
      <c r="AW167" s="36">
        <v>1004379</v>
      </c>
      <c r="AX167" s="28">
        <v>1156926</v>
      </c>
      <c r="AY167" s="36">
        <v>4859960</v>
      </c>
      <c r="AZ167" s="23">
        <v>1</v>
      </c>
      <c r="BA167" s="23">
        <v>1</v>
      </c>
      <c r="BB167" s="36">
        <v>98610</v>
      </c>
      <c r="BC167" s="35">
        <v>119020</v>
      </c>
      <c r="BE167" s="28">
        <v>22467172</v>
      </c>
      <c r="BF167" s="36">
        <v>6546</v>
      </c>
      <c r="BG167" s="35">
        <v>19538</v>
      </c>
      <c r="BH167" s="48">
        <v>33</v>
      </c>
      <c r="BI167" s="35">
        <v>203049786</v>
      </c>
      <c r="BJ167" s="35">
        <v>225962125</v>
      </c>
      <c r="BK167" s="28"/>
      <c r="BL167" s="47">
        <v>1121</v>
      </c>
      <c r="BM167" s="28">
        <v>1509</v>
      </c>
      <c r="BN167" s="28">
        <v>1540</v>
      </c>
      <c r="BO167" s="28">
        <v>349</v>
      </c>
      <c r="BP167" s="28">
        <v>245</v>
      </c>
      <c r="BQ167" s="28">
        <v>256</v>
      </c>
    </row>
    <row r="168" spans="1:69">
      <c r="A168" s="25">
        <v>374</v>
      </c>
      <c r="B168" s="26" t="s">
        <v>160</v>
      </c>
      <c r="C168" s="27" t="s">
        <v>7</v>
      </c>
      <c r="D168" s="28">
        <v>70692545</v>
      </c>
      <c r="E168" s="28">
        <v>66758997</v>
      </c>
      <c r="F168" s="28">
        <v>64200472</v>
      </c>
      <c r="G168" s="28">
        <v>57688606</v>
      </c>
      <c r="H168" s="29">
        <v>370.9</v>
      </c>
      <c r="I168" s="30">
        <v>353.2</v>
      </c>
      <c r="J168" s="31">
        <v>355.5</v>
      </c>
      <c r="K168" s="28">
        <v>4209361</v>
      </c>
      <c r="L168" s="32">
        <v>359</v>
      </c>
      <c r="M168" s="33">
        <v>377.9</v>
      </c>
      <c r="N168" s="31">
        <v>363.7</v>
      </c>
      <c r="O168" s="34">
        <v>348.5</v>
      </c>
      <c r="P168" s="28">
        <v>230747</v>
      </c>
      <c r="Q168" s="35">
        <v>263163</v>
      </c>
      <c r="R168" s="28">
        <v>0</v>
      </c>
      <c r="S168" s="28">
        <v>311042</v>
      </c>
      <c r="T168" s="36">
        <v>8519</v>
      </c>
      <c r="U168" s="35">
        <v>10532</v>
      </c>
      <c r="V168" s="37">
        <v>0</v>
      </c>
      <c r="W168" s="38">
        <v>0</v>
      </c>
      <c r="X168" s="36">
        <v>225</v>
      </c>
      <c r="Y168" s="35">
        <v>25</v>
      </c>
      <c r="Z168" s="38">
        <v>0</v>
      </c>
      <c r="AA168" s="38">
        <v>0</v>
      </c>
      <c r="AB168" s="39">
        <v>0</v>
      </c>
      <c r="AC168" s="36">
        <v>559093</v>
      </c>
      <c r="AD168" s="28">
        <v>493475</v>
      </c>
      <c r="AE168" s="35">
        <v>493475</v>
      </c>
      <c r="AF168" s="40">
        <v>359</v>
      </c>
      <c r="AG168" s="31">
        <v>377.9</v>
      </c>
      <c r="AH168" s="33">
        <v>363.7</v>
      </c>
      <c r="AI168" s="41">
        <v>348.5</v>
      </c>
      <c r="AJ168" s="42">
        <v>0</v>
      </c>
      <c r="AK168" s="28"/>
      <c r="AL168" s="28"/>
      <c r="AM168" s="36">
        <v>0</v>
      </c>
      <c r="AN168" s="35">
        <v>0</v>
      </c>
      <c r="AO168" s="31">
        <v>342.5</v>
      </c>
      <c r="AP168" s="28"/>
      <c r="AQ168" s="43">
        <v>0</v>
      </c>
      <c r="AR168" s="28"/>
      <c r="AS168" s="44"/>
      <c r="AT168" s="45">
        <v>0</v>
      </c>
      <c r="AU168" s="45">
        <v>0</v>
      </c>
      <c r="AV168" s="28">
        <v>3720704</v>
      </c>
      <c r="AW168" s="36">
        <v>0</v>
      </c>
      <c r="AX168" s="28">
        <v>0</v>
      </c>
      <c r="AY168" s="36">
        <v>0</v>
      </c>
      <c r="AZ168" s="23">
        <v>1</v>
      </c>
      <c r="BA168" s="23">
        <v>1</v>
      </c>
      <c r="BB168" s="36">
        <v>0</v>
      </c>
      <c r="BC168" s="35">
        <v>0</v>
      </c>
      <c r="BE168" s="28">
        <v>3852655</v>
      </c>
      <c r="BF168" s="36">
        <v>3134</v>
      </c>
      <c r="BG168" s="35">
        <v>3519</v>
      </c>
      <c r="BH168" s="48">
        <v>33</v>
      </c>
      <c r="BI168" s="35">
        <v>70953860</v>
      </c>
      <c r="BJ168" s="35">
        <v>64649613</v>
      </c>
      <c r="BK168" s="28"/>
      <c r="BL168" s="47">
        <v>204</v>
      </c>
      <c r="BM168" s="28">
        <v>218</v>
      </c>
      <c r="BN168" s="28">
        <v>231</v>
      </c>
      <c r="BO168" s="28">
        <v>41</v>
      </c>
      <c r="BP168" s="28">
        <v>41</v>
      </c>
      <c r="BQ168" s="28">
        <v>29</v>
      </c>
    </row>
    <row r="169" spans="1:69">
      <c r="A169" s="25">
        <v>375</v>
      </c>
      <c r="B169" s="26" t="s">
        <v>159</v>
      </c>
      <c r="C169" s="27" t="s">
        <v>30</v>
      </c>
      <c r="D169" s="28">
        <v>328189232</v>
      </c>
      <c r="E169" s="28">
        <v>308891683</v>
      </c>
      <c r="F169" s="28">
        <v>351289608</v>
      </c>
      <c r="G169" s="28">
        <v>317085506</v>
      </c>
      <c r="H169" s="29">
        <v>1989.1</v>
      </c>
      <c r="I169" s="30">
        <v>1999.1</v>
      </c>
      <c r="J169" s="31">
        <v>175</v>
      </c>
      <c r="K169" s="28">
        <v>15748765</v>
      </c>
      <c r="L169" s="32">
        <v>1961.2</v>
      </c>
      <c r="M169" s="33">
        <v>2024.1</v>
      </c>
      <c r="N169" s="31">
        <v>2036.8</v>
      </c>
      <c r="O169" s="34">
        <v>2056.3000000000002</v>
      </c>
      <c r="P169" s="28">
        <v>1739939</v>
      </c>
      <c r="Q169" s="35">
        <v>1861738</v>
      </c>
      <c r="R169" s="28">
        <v>229587</v>
      </c>
      <c r="S169" s="28">
        <v>1237181</v>
      </c>
      <c r="T169" s="36">
        <v>0</v>
      </c>
      <c r="U169" s="35">
        <v>1421</v>
      </c>
      <c r="V169" s="37">
        <v>0</v>
      </c>
      <c r="W169" s="38">
        <v>0</v>
      </c>
      <c r="X169" s="36">
        <v>641</v>
      </c>
      <c r="Y169" s="35">
        <v>127</v>
      </c>
      <c r="Z169" s="38">
        <v>0</v>
      </c>
      <c r="AA169" s="38">
        <v>0</v>
      </c>
      <c r="AB169" s="39">
        <v>5.4999999999999997E-3</v>
      </c>
      <c r="AC169" s="36">
        <v>1740068</v>
      </c>
      <c r="AD169" s="28">
        <v>1690113</v>
      </c>
      <c r="AE169" s="35">
        <v>1690113</v>
      </c>
      <c r="AF169" s="40">
        <v>1940.4</v>
      </c>
      <c r="AG169" s="31">
        <v>2007.6</v>
      </c>
      <c r="AH169" s="33">
        <v>2018.1</v>
      </c>
      <c r="AI169" s="41">
        <v>2032.1</v>
      </c>
      <c r="AJ169" s="42">
        <v>1.4E-2</v>
      </c>
      <c r="AK169" s="28"/>
      <c r="AL169" s="28"/>
      <c r="AM169" s="36">
        <v>4</v>
      </c>
      <c r="AN169" s="35">
        <v>0</v>
      </c>
      <c r="AO169" s="31">
        <v>2013.1</v>
      </c>
      <c r="AP169" s="28"/>
      <c r="AQ169" s="43">
        <v>0</v>
      </c>
      <c r="AR169" s="28"/>
      <c r="AS169" s="44"/>
      <c r="AT169" s="45">
        <v>0</v>
      </c>
      <c r="AU169" s="45">
        <v>0</v>
      </c>
      <c r="AV169" s="28">
        <v>12863537</v>
      </c>
      <c r="AW169" s="36">
        <v>0</v>
      </c>
      <c r="AX169" s="28">
        <v>0</v>
      </c>
      <c r="AY169" s="36">
        <v>277128</v>
      </c>
      <c r="AZ169" s="23">
        <v>1</v>
      </c>
      <c r="BA169" s="23">
        <v>1</v>
      </c>
      <c r="BB169" s="36">
        <v>0</v>
      </c>
      <c r="BC169" s="35">
        <v>0</v>
      </c>
      <c r="BE169" s="28">
        <v>13875974</v>
      </c>
      <c r="BF169" s="36">
        <v>16141</v>
      </c>
      <c r="BG169" s="35">
        <v>20410</v>
      </c>
      <c r="BH169" s="48">
        <v>33</v>
      </c>
      <c r="BI169" s="35">
        <v>344471771</v>
      </c>
      <c r="BJ169" s="35">
        <v>371532283</v>
      </c>
      <c r="BK169" s="28"/>
      <c r="BL169" s="47">
        <v>454</v>
      </c>
      <c r="BM169" s="28">
        <v>583</v>
      </c>
      <c r="BN169" s="28">
        <v>622</v>
      </c>
      <c r="BO169" s="28">
        <v>108</v>
      </c>
      <c r="BP169" s="28">
        <v>125</v>
      </c>
      <c r="BQ169" s="28">
        <v>133</v>
      </c>
    </row>
    <row r="170" spans="1:69">
      <c r="A170" s="25">
        <v>376</v>
      </c>
      <c r="B170" s="26" t="s">
        <v>158</v>
      </c>
      <c r="C170" s="27" t="s">
        <v>90</v>
      </c>
      <c r="D170" s="28">
        <v>50490564</v>
      </c>
      <c r="E170" s="28">
        <v>45102144</v>
      </c>
      <c r="F170" s="28">
        <v>53513787</v>
      </c>
      <c r="G170" s="28">
        <v>44886724</v>
      </c>
      <c r="H170" s="29">
        <v>456</v>
      </c>
      <c r="I170" s="30">
        <v>485</v>
      </c>
      <c r="J170" s="31">
        <v>158</v>
      </c>
      <c r="K170" s="28">
        <v>4855796</v>
      </c>
      <c r="L170" s="32">
        <v>470</v>
      </c>
      <c r="M170" s="33">
        <v>460</v>
      </c>
      <c r="N170" s="31">
        <v>489.5</v>
      </c>
      <c r="O170" s="34">
        <v>479.8</v>
      </c>
      <c r="P170" s="28">
        <v>566251</v>
      </c>
      <c r="Q170" s="35">
        <v>606641</v>
      </c>
      <c r="R170" s="28">
        <v>633296</v>
      </c>
      <c r="S170" s="28">
        <v>610570</v>
      </c>
      <c r="T170" s="36">
        <v>5167</v>
      </c>
      <c r="U170" s="35">
        <v>5422</v>
      </c>
      <c r="V170" s="37">
        <v>0</v>
      </c>
      <c r="W170" s="38">
        <v>0.24</v>
      </c>
      <c r="X170" s="36">
        <v>139</v>
      </c>
      <c r="Y170" s="35">
        <v>47</v>
      </c>
      <c r="Z170" s="38">
        <v>0.23</v>
      </c>
      <c r="AA170" s="38">
        <v>0</v>
      </c>
      <c r="AB170" s="39">
        <v>0.36370000000000002</v>
      </c>
      <c r="AC170" s="36">
        <v>458655</v>
      </c>
      <c r="AD170" s="28">
        <v>447099</v>
      </c>
      <c r="AE170" s="35">
        <v>447099</v>
      </c>
      <c r="AF170" s="40">
        <v>470</v>
      </c>
      <c r="AG170" s="31">
        <v>460</v>
      </c>
      <c r="AH170" s="33">
        <v>489.5</v>
      </c>
      <c r="AI170" s="41">
        <v>479.8</v>
      </c>
      <c r="AJ170" s="42">
        <v>0</v>
      </c>
      <c r="AK170" s="28"/>
      <c r="AL170" s="28"/>
      <c r="AM170" s="36">
        <v>0</v>
      </c>
      <c r="AN170" s="35">
        <v>0</v>
      </c>
      <c r="AO170" s="31">
        <v>474.3</v>
      </c>
      <c r="AP170" s="28"/>
      <c r="AQ170" s="43">
        <v>0</v>
      </c>
      <c r="AR170" s="28"/>
      <c r="AS170" s="44"/>
      <c r="AT170" s="45">
        <v>0</v>
      </c>
      <c r="AU170" s="45">
        <v>0</v>
      </c>
      <c r="AV170" s="28">
        <v>3924431</v>
      </c>
      <c r="AW170" s="36">
        <v>105442</v>
      </c>
      <c r="AX170" s="28">
        <v>136118</v>
      </c>
      <c r="AY170" s="36">
        <v>595605</v>
      </c>
      <c r="AZ170" s="23">
        <v>1</v>
      </c>
      <c r="BA170" s="23">
        <v>1</v>
      </c>
      <c r="BB170" s="36">
        <v>0</v>
      </c>
      <c r="BC170" s="35">
        <v>0</v>
      </c>
      <c r="BE170" s="28">
        <v>4248833</v>
      </c>
      <c r="BF170" s="36">
        <v>2916</v>
      </c>
      <c r="BG170" s="35">
        <v>2158</v>
      </c>
      <c r="BH170" s="48">
        <v>33</v>
      </c>
      <c r="BI170" s="35">
        <v>48846407</v>
      </c>
      <c r="BJ170" s="35">
        <v>51604844</v>
      </c>
      <c r="BK170" s="28"/>
      <c r="BL170" s="47">
        <v>84</v>
      </c>
      <c r="BM170" s="28">
        <v>142</v>
      </c>
      <c r="BN170" s="28">
        <v>149</v>
      </c>
      <c r="BO170" s="28">
        <v>67</v>
      </c>
      <c r="BP170" s="28">
        <v>55</v>
      </c>
      <c r="BQ170" s="28">
        <v>42</v>
      </c>
    </row>
    <row r="171" spans="1:69">
      <c r="A171" s="25">
        <v>377</v>
      </c>
      <c r="B171" s="26" t="s">
        <v>452</v>
      </c>
      <c r="C171" s="27" t="s">
        <v>124</v>
      </c>
      <c r="D171" s="28">
        <v>91840636</v>
      </c>
      <c r="E171" s="28">
        <v>83498966</v>
      </c>
      <c r="F171" s="28">
        <v>91292967</v>
      </c>
      <c r="G171" s="28">
        <v>77491358</v>
      </c>
      <c r="H171" s="29">
        <v>488.5</v>
      </c>
      <c r="I171" s="30">
        <v>490.5</v>
      </c>
      <c r="J171" s="31">
        <v>350</v>
      </c>
      <c r="K171" s="28">
        <v>5353683</v>
      </c>
      <c r="L171" s="32">
        <v>481</v>
      </c>
      <c r="M171" s="33">
        <v>495.5</v>
      </c>
      <c r="N171" s="31">
        <v>498.6</v>
      </c>
      <c r="O171" s="34">
        <v>483.5</v>
      </c>
      <c r="P171" s="28">
        <v>668571</v>
      </c>
      <c r="Q171" s="35">
        <v>634590</v>
      </c>
      <c r="R171" s="28">
        <v>0</v>
      </c>
      <c r="S171" s="28">
        <v>870652</v>
      </c>
      <c r="T171" s="36">
        <v>5597</v>
      </c>
      <c r="U171" s="35">
        <v>3626</v>
      </c>
      <c r="V171" s="37">
        <v>0</v>
      </c>
      <c r="W171" s="38">
        <v>0</v>
      </c>
      <c r="X171" s="36">
        <v>186</v>
      </c>
      <c r="Y171" s="35">
        <v>34</v>
      </c>
      <c r="Z171" s="38">
        <v>0</v>
      </c>
      <c r="AA171" s="38">
        <v>0</v>
      </c>
      <c r="AB171" s="39">
        <v>0</v>
      </c>
      <c r="AC171" s="36">
        <v>463277</v>
      </c>
      <c r="AD171" s="28">
        <v>472181</v>
      </c>
      <c r="AE171" s="35">
        <v>472181</v>
      </c>
      <c r="AF171" s="40">
        <v>476</v>
      </c>
      <c r="AG171" s="31">
        <v>491.5</v>
      </c>
      <c r="AH171" s="33">
        <v>496.5</v>
      </c>
      <c r="AI171" s="41">
        <v>480</v>
      </c>
      <c r="AJ171" s="42">
        <v>0</v>
      </c>
      <c r="AK171" s="28"/>
      <c r="AL171" s="28"/>
      <c r="AM171" s="36">
        <v>0</v>
      </c>
      <c r="AN171" s="35">
        <v>0</v>
      </c>
      <c r="AO171" s="31">
        <v>477.5</v>
      </c>
      <c r="AP171" s="28"/>
      <c r="AQ171" s="43">
        <v>0</v>
      </c>
      <c r="AR171" s="28"/>
      <c r="AS171" s="44"/>
      <c r="AT171" s="45">
        <v>0</v>
      </c>
      <c r="AU171" s="45">
        <v>0</v>
      </c>
      <c r="AV171" s="28">
        <v>4562763</v>
      </c>
      <c r="AW171" s="36">
        <v>0</v>
      </c>
      <c r="AX171" s="28">
        <v>0</v>
      </c>
      <c r="AY171" s="36">
        <v>0</v>
      </c>
      <c r="AZ171" s="23">
        <v>1</v>
      </c>
      <c r="BA171" s="23">
        <v>1</v>
      </c>
      <c r="BB171" s="36">
        <v>0</v>
      </c>
      <c r="BC171" s="35">
        <v>0</v>
      </c>
      <c r="BE171" s="28">
        <v>4719093</v>
      </c>
      <c r="BF171" s="36">
        <v>2539</v>
      </c>
      <c r="BG171" s="35">
        <v>2245</v>
      </c>
      <c r="BH171" s="48">
        <v>33</v>
      </c>
      <c r="BI171" s="35">
        <v>91840636</v>
      </c>
      <c r="BJ171" s="35">
        <v>89296413</v>
      </c>
      <c r="BK171" s="28"/>
      <c r="BL171" s="47">
        <v>128</v>
      </c>
      <c r="BM171" s="28">
        <v>181</v>
      </c>
      <c r="BN171" s="28">
        <v>208</v>
      </c>
      <c r="BO171" s="28">
        <v>43</v>
      </c>
      <c r="BP171" s="28">
        <v>34</v>
      </c>
      <c r="BQ171" s="28">
        <v>16</v>
      </c>
    </row>
    <row r="172" spans="1:69">
      <c r="A172" s="25">
        <v>378</v>
      </c>
      <c r="B172" s="26" t="s">
        <v>157</v>
      </c>
      <c r="C172" s="27" t="s">
        <v>149</v>
      </c>
      <c r="D172" s="28">
        <v>72547478</v>
      </c>
      <c r="E172" s="28">
        <v>63572092</v>
      </c>
      <c r="F172" s="28">
        <v>77326759</v>
      </c>
      <c r="G172" s="28">
        <v>61392729</v>
      </c>
      <c r="H172" s="29">
        <v>671.3</v>
      </c>
      <c r="I172" s="30">
        <v>684.5</v>
      </c>
      <c r="J172" s="31">
        <v>160</v>
      </c>
      <c r="K172" s="28">
        <v>6574605</v>
      </c>
      <c r="L172" s="32">
        <v>672.5</v>
      </c>
      <c r="M172" s="33">
        <v>675.8</v>
      </c>
      <c r="N172" s="31">
        <v>687.5</v>
      </c>
      <c r="O172" s="34">
        <v>711.6</v>
      </c>
      <c r="P172" s="28">
        <v>615378</v>
      </c>
      <c r="Q172" s="35">
        <v>610076</v>
      </c>
      <c r="R172" s="28">
        <v>801494</v>
      </c>
      <c r="S172" s="28">
        <v>682551</v>
      </c>
      <c r="T172" s="36">
        <v>0</v>
      </c>
      <c r="U172" s="35">
        <v>0</v>
      </c>
      <c r="V172" s="37">
        <v>0</v>
      </c>
      <c r="W172" s="38">
        <v>0.23</v>
      </c>
      <c r="X172" s="36">
        <v>127</v>
      </c>
      <c r="Y172" s="35">
        <v>38</v>
      </c>
      <c r="Z172" s="38">
        <v>0.22</v>
      </c>
      <c r="AA172" s="38">
        <v>0</v>
      </c>
      <c r="AB172" s="39">
        <v>0.3543</v>
      </c>
      <c r="AC172" s="36">
        <v>602049</v>
      </c>
      <c r="AD172" s="28">
        <v>555873</v>
      </c>
      <c r="AE172" s="35">
        <v>555873</v>
      </c>
      <c r="AF172" s="40">
        <v>672.5</v>
      </c>
      <c r="AG172" s="31">
        <v>675.8</v>
      </c>
      <c r="AH172" s="33">
        <v>687.5</v>
      </c>
      <c r="AI172" s="41">
        <v>711.6</v>
      </c>
      <c r="AJ172" s="42">
        <v>0</v>
      </c>
      <c r="AK172" s="28"/>
      <c r="AL172" s="28"/>
      <c r="AM172" s="36">
        <v>36</v>
      </c>
      <c r="AN172" s="35">
        <v>1</v>
      </c>
      <c r="AO172" s="31">
        <v>710.6</v>
      </c>
      <c r="AP172" s="28"/>
      <c r="AQ172" s="43">
        <v>0</v>
      </c>
      <c r="AR172" s="28"/>
      <c r="AS172" s="44"/>
      <c r="AT172" s="45">
        <v>0</v>
      </c>
      <c r="AU172" s="45">
        <v>0</v>
      </c>
      <c r="AV172" s="28">
        <v>5455624</v>
      </c>
      <c r="AW172" s="36">
        <v>168310</v>
      </c>
      <c r="AX172" s="28">
        <v>166984</v>
      </c>
      <c r="AY172" s="36">
        <v>734333</v>
      </c>
      <c r="AZ172" s="23">
        <v>1</v>
      </c>
      <c r="BA172" s="23">
        <v>1</v>
      </c>
      <c r="BB172" s="36">
        <v>0</v>
      </c>
      <c r="BC172" s="35">
        <v>0</v>
      </c>
      <c r="BE172" s="28">
        <v>5955110</v>
      </c>
      <c r="BF172" s="36">
        <v>7483</v>
      </c>
      <c r="BG172" s="35">
        <v>0</v>
      </c>
      <c r="BH172" s="48">
        <v>33</v>
      </c>
      <c r="BI172" s="35">
        <v>72547478</v>
      </c>
      <c r="BJ172" s="35">
        <v>77326759</v>
      </c>
      <c r="BK172" s="28"/>
      <c r="BL172" s="47">
        <v>96</v>
      </c>
      <c r="BM172" s="28">
        <v>122</v>
      </c>
      <c r="BN172" s="28">
        <v>139</v>
      </c>
      <c r="BO172" s="28">
        <v>59</v>
      </c>
      <c r="BP172" s="28">
        <v>46</v>
      </c>
      <c r="BQ172" s="28">
        <v>51</v>
      </c>
    </row>
    <row r="173" spans="1:69">
      <c r="A173" s="25">
        <v>379</v>
      </c>
      <c r="B173" s="26" t="s">
        <v>156</v>
      </c>
      <c r="C173" s="27" t="s">
        <v>155</v>
      </c>
      <c r="D173" s="28">
        <v>140710586</v>
      </c>
      <c r="E173" s="28">
        <v>124932886</v>
      </c>
      <c r="F173" s="28">
        <v>142211831</v>
      </c>
      <c r="G173" s="28">
        <v>116798944</v>
      </c>
      <c r="H173" s="29">
        <v>1284.5</v>
      </c>
      <c r="I173" s="30">
        <v>1284.5</v>
      </c>
      <c r="J173" s="31">
        <v>632.5</v>
      </c>
      <c r="K173" s="28">
        <v>10972733</v>
      </c>
      <c r="L173" s="32">
        <v>1309.2</v>
      </c>
      <c r="M173" s="33">
        <v>1300</v>
      </c>
      <c r="N173" s="31">
        <v>1299</v>
      </c>
      <c r="O173" s="34">
        <v>1235</v>
      </c>
      <c r="P173" s="28">
        <v>1095598</v>
      </c>
      <c r="Q173" s="35">
        <v>1098795</v>
      </c>
      <c r="R173" s="28">
        <v>1158949</v>
      </c>
      <c r="S173" s="28">
        <v>1199396</v>
      </c>
      <c r="T173" s="36">
        <v>0</v>
      </c>
      <c r="U173" s="35">
        <v>0</v>
      </c>
      <c r="V173" s="37">
        <v>0</v>
      </c>
      <c r="W173" s="38">
        <v>0.18</v>
      </c>
      <c r="X173" s="36">
        <v>450</v>
      </c>
      <c r="Y173" s="35">
        <v>138</v>
      </c>
      <c r="Z173" s="38">
        <v>0.17</v>
      </c>
      <c r="AA173" s="38">
        <v>0</v>
      </c>
      <c r="AB173" s="39">
        <v>0.3135</v>
      </c>
      <c r="AC173" s="36">
        <v>1633379</v>
      </c>
      <c r="AD173" s="28">
        <v>1580050</v>
      </c>
      <c r="AE173" s="35">
        <v>1580050</v>
      </c>
      <c r="AF173" s="40">
        <v>1301.2</v>
      </c>
      <c r="AG173" s="31">
        <v>1295</v>
      </c>
      <c r="AH173" s="33">
        <v>1299</v>
      </c>
      <c r="AI173" s="41">
        <v>1235</v>
      </c>
      <c r="AJ173" s="42">
        <v>0</v>
      </c>
      <c r="AK173" s="28"/>
      <c r="AL173" s="28"/>
      <c r="AM173" s="36">
        <v>52</v>
      </c>
      <c r="AN173" s="35">
        <v>1</v>
      </c>
      <c r="AO173" s="31">
        <v>1222.5</v>
      </c>
      <c r="AP173" s="28"/>
      <c r="AQ173" s="43">
        <v>0</v>
      </c>
      <c r="AR173" s="28"/>
      <c r="AS173" s="44"/>
      <c r="AT173" s="45">
        <v>0</v>
      </c>
      <c r="AU173" s="45">
        <v>0</v>
      </c>
      <c r="AV173" s="28">
        <v>9514404</v>
      </c>
      <c r="AW173" s="36">
        <v>166119</v>
      </c>
      <c r="AX173" s="28">
        <v>220846</v>
      </c>
      <c r="AY173" s="36">
        <v>1142399</v>
      </c>
      <c r="AZ173" s="23">
        <v>1</v>
      </c>
      <c r="BA173" s="23">
        <v>1</v>
      </c>
      <c r="BB173" s="36">
        <v>70590</v>
      </c>
      <c r="BC173" s="35">
        <v>35295</v>
      </c>
      <c r="BE173" s="28">
        <v>9873938</v>
      </c>
      <c r="BF173" s="36">
        <v>9449</v>
      </c>
      <c r="BG173" s="35">
        <v>4872</v>
      </c>
      <c r="BH173" s="48">
        <v>33</v>
      </c>
      <c r="BI173" s="35">
        <v>139615985</v>
      </c>
      <c r="BJ173" s="35">
        <v>141074101</v>
      </c>
      <c r="BK173" s="28"/>
      <c r="BL173" s="47">
        <v>351</v>
      </c>
      <c r="BM173" s="28">
        <v>472</v>
      </c>
      <c r="BN173" s="28">
        <v>492</v>
      </c>
      <c r="BO173" s="28">
        <v>191</v>
      </c>
      <c r="BP173" s="28">
        <v>97</v>
      </c>
      <c r="BQ173" s="28">
        <v>128</v>
      </c>
    </row>
    <row r="174" spans="1:69">
      <c r="A174" s="25">
        <v>380</v>
      </c>
      <c r="B174" s="26" t="s">
        <v>154</v>
      </c>
      <c r="C174" s="27" t="s">
        <v>20</v>
      </c>
      <c r="D174" s="28">
        <v>67401557</v>
      </c>
      <c r="E174" s="28">
        <v>61942888</v>
      </c>
      <c r="F174" s="28">
        <v>69265519</v>
      </c>
      <c r="G174" s="28">
        <v>60262139</v>
      </c>
      <c r="H174" s="29">
        <v>581.9</v>
      </c>
      <c r="I174" s="30">
        <v>584.1</v>
      </c>
      <c r="J174" s="53">
        <v>429.6</v>
      </c>
      <c r="K174" s="28">
        <v>5776510</v>
      </c>
      <c r="L174" s="32">
        <v>591.9</v>
      </c>
      <c r="M174" s="33">
        <v>605.4</v>
      </c>
      <c r="N174" s="31">
        <v>603.6</v>
      </c>
      <c r="O174" s="34">
        <v>603.70000000000005</v>
      </c>
      <c r="P174" s="28">
        <v>426798</v>
      </c>
      <c r="Q174" s="35">
        <v>452288</v>
      </c>
      <c r="R174" s="28">
        <v>569440</v>
      </c>
      <c r="S174" s="28">
        <v>381367</v>
      </c>
      <c r="T174" s="36">
        <v>10406</v>
      </c>
      <c r="U174" s="35">
        <v>10491</v>
      </c>
      <c r="V174" s="37">
        <v>0</v>
      </c>
      <c r="W174" s="38">
        <v>0.18</v>
      </c>
      <c r="X174" s="36">
        <v>129</v>
      </c>
      <c r="Y174" s="35">
        <v>43</v>
      </c>
      <c r="Z174" s="38">
        <v>0.17</v>
      </c>
      <c r="AA174" s="38">
        <v>0</v>
      </c>
      <c r="AB174" s="39">
        <v>0.30580000000000002</v>
      </c>
      <c r="AC174" s="36">
        <v>550902</v>
      </c>
      <c r="AD174" s="28">
        <v>527351</v>
      </c>
      <c r="AE174" s="35">
        <v>527351</v>
      </c>
      <c r="AF174" s="40">
        <v>591.9</v>
      </c>
      <c r="AG174" s="31">
        <v>605.4</v>
      </c>
      <c r="AH174" s="33">
        <v>603.6</v>
      </c>
      <c r="AI174" s="41">
        <v>603.70000000000005</v>
      </c>
      <c r="AJ174" s="42">
        <v>0</v>
      </c>
      <c r="AK174" s="28"/>
      <c r="AL174" s="28"/>
      <c r="AM174" s="36">
        <v>4</v>
      </c>
      <c r="AN174" s="35">
        <v>0</v>
      </c>
      <c r="AO174" s="31">
        <v>586.70000000000005</v>
      </c>
      <c r="AP174" s="28"/>
      <c r="AQ174" s="43">
        <v>0</v>
      </c>
      <c r="AR174" s="28"/>
      <c r="AS174" s="44"/>
      <c r="AT174" s="45">
        <v>0</v>
      </c>
      <c r="AU174" s="45">
        <v>0</v>
      </c>
      <c r="AV174" s="28">
        <v>5044352</v>
      </c>
      <c r="AW174" s="36">
        <v>72745</v>
      </c>
      <c r="AX174" s="28">
        <v>82665</v>
      </c>
      <c r="AY174" s="36">
        <v>499894</v>
      </c>
      <c r="AZ174" s="23">
        <v>1</v>
      </c>
      <c r="BA174" s="23">
        <v>1</v>
      </c>
      <c r="BB174" s="36">
        <v>31830</v>
      </c>
      <c r="BC174" s="35">
        <v>32100</v>
      </c>
      <c r="BE174" s="28">
        <v>5323684</v>
      </c>
      <c r="BF174" s="36">
        <v>4441</v>
      </c>
      <c r="BG174" s="35">
        <v>5888</v>
      </c>
      <c r="BH174" s="48">
        <v>33</v>
      </c>
      <c r="BI174" s="35">
        <v>67401557</v>
      </c>
      <c r="BJ174" s="35">
        <v>68887173</v>
      </c>
      <c r="BK174" s="28"/>
      <c r="BL174" s="47">
        <v>89</v>
      </c>
      <c r="BM174" s="28">
        <v>167</v>
      </c>
      <c r="BN174" s="28">
        <v>138</v>
      </c>
      <c r="BO174" s="28">
        <v>36</v>
      </c>
      <c r="BP174" s="28">
        <v>48</v>
      </c>
      <c r="BQ174" s="28">
        <v>47</v>
      </c>
    </row>
    <row r="175" spans="1:69">
      <c r="A175" s="25">
        <v>381</v>
      </c>
      <c r="B175" s="26" t="s">
        <v>153</v>
      </c>
      <c r="C175" s="27" t="s">
        <v>72</v>
      </c>
      <c r="D175" s="28">
        <v>33845634</v>
      </c>
      <c r="E175" s="28">
        <v>31538267</v>
      </c>
      <c r="F175" s="28">
        <v>30924233</v>
      </c>
      <c r="G175" s="28">
        <v>26995135</v>
      </c>
      <c r="H175" s="29">
        <v>316.5</v>
      </c>
      <c r="I175" s="30">
        <v>340</v>
      </c>
      <c r="J175" s="31">
        <v>182</v>
      </c>
      <c r="K175" s="28">
        <v>3446222</v>
      </c>
      <c r="L175" s="32">
        <v>330.5</v>
      </c>
      <c r="M175" s="33">
        <v>320</v>
      </c>
      <c r="N175" s="31">
        <v>342</v>
      </c>
      <c r="O175" s="34">
        <v>357</v>
      </c>
      <c r="P175" s="28">
        <v>255640</v>
      </c>
      <c r="Q175" s="35">
        <v>248928</v>
      </c>
      <c r="R175" s="28">
        <v>417315</v>
      </c>
      <c r="S175" s="28">
        <v>294126</v>
      </c>
      <c r="T175" s="36">
        <v>0</v>
      </c>
      <c r="U175" s="35">
        <v>0</v>
      </c>
      <c r="V175" s="37">
        <v>0</v>
      </c>
      <c r="W175" s="38">
        <v>0.45</v>
      </c>
      <c r="X175" s="36">
        <v>98</v>
      </c>
      <c r="Y175" s="35">
        <v>14</v>
      </c>
      <c r="Z175" s="38">
        <v>0.44</v>
      </c>
      <c r="AA175" s="38">
        <v>0</v>
      </c>
      <c r="AB175" s="39">
        <v>0.40479999999999999</v>
      </c>
      <c r="AC175" s="36">
        <v>319799</v>
      </c>
      <c r="AD175" s="28">
        <v>288588</v>
      </c>
      <c r="AE175" s="35">
        <v>288588</v>
      </c>
      <c r="AF175" s="40">
        <v>330.5</v>
      </c>
      <c r="AG175" s="31">
        <v>320</v>
      </c>
      <c r="AH175" s="33">
        <v>342</v>
      </c>
      <c r="AI175" s="41">
        <v>357</v>
      </c>
      <c r="AJ175" s="42">
        <v>0</v>
      </c>
      <c r="AK175" s="28"/>
      <c r="AL175" s="28"/>
      <c r="AM175" s="36">
        <v>3</v>
      </c>
      <c r="AN175" s="35">
        <v>0</v>
      </c>
      <c r="AO175" s="31">
        <v>355</v>
      </c>
      <c r="AP175" s="28"/>
      <c r="AQ175" s="43">
        <v>0</v>
      </c>
      <c r="AR175" s="28"/>
      <c r="AS175" s="44"/>
      <c r="AT175" s="45">
        <v>0</v>
      </c>
      <c r="AU175" s="45">
        <v>0</v>
      </c>
      <c r="AV175" s="28">
        <v>2823432</v>
      </c>
      <c r="AW175" s="36">
        <v>32232</v>
      </c>
      <c r="AX175" s="28">
        <v>44728</v>
      </c>
      <c r="AY175" s="36">
        <v>317893</v>
      </c>
      <c r="AZ175" s="23">
        <v>1</v>
      </c>
      <c r="BA175" s="23">
        <v>1</v>
      </c>
      <c r="BB175" s="36">
        <v>0</v>
      </c>
      <c r="BC175" s="35">
        <v>0</v>
      </c>
      <c r="BE175" s="28">
        <v>3196971</v>
      </c>
      <c r="BF175" s="36">
        <v>641</v>
      </c>
      <c r="BG175" s="35">
        <v>882</v>
      </c>
      <c r="BH175" s="48">
        <v>33</v>
      </c>
      <c r="BI175" s="35">
        <v>33845634</v>
      </c>
      <c r="BJ175" s="35">
        <v>30924233</v>
      </c>
      <c r="BK175" s="28"/>
      <c r="BL175" s="47">
        <v>45</v>
      </c>
      <c r="BM175" s="28">
        <v>84</v>
      </c>
      <c r="BN175" s="28">
        <v>95</v>
      </c>
      <c r="BO175" s="28">
        <v>30</v>
      </c>
      <c r="BP175" s="28">
        <v>16</v>
      </c>
      <c r="BQ175" s="28">
        <v>8</v>
      </c>
    </row>
    <row r="176" spans="1:69">
      <c r="A176" s="25">
        <v>382</v>
      </c>
      <c r="B176" s="26" t="s">
        <v>152</v>
      </c>
      <c r="C176" s="27" t="s">
        <v>94</v>
      </c>
      <c r="D176" s="28">
        <v>119368276</v>
      </c>
      <c r="E176" s="28">
        <v>104571464</v>
      </c>
      <c r="F176" s="28">
        <v>115720254</v>
      </c>
      <c r="G176" s="28">
        <v>92023592</v>
      </c>
      <c r="H176" s="29">
        <v>1075.5999999999999</v>
      </c>
      <c r="I176" s="30">
        <v>1146.0999999999999</v>
      </c>
      <c r="J176" s="31">
        <v>266.5</v>
      </c>
      <c r="K176" s="28">
        <v>10990370</v>
      </c>
      <c r="L176" s="32">
        <v>1137.8</v>
      </c>
      <c r="M176" s="33">
        <v>1130.2</v>
      </c>
      <c r="N176" s="31">
        <v>1190.7</v>
      </c>
      <c r="O176" s="34">
        <v>1187.2</v>
      </c>
      <c r="P176" s="28">
        <v>1398499</v>
      </c>
      <c r="Q176" s="35">
        <v>1506659</v>
      </c>
      <c r="R176" s="28">
        <v>1363115</v>
      </c>
      <c r="S176" s="28">
        <v>1113369</v>
      </c>
      <c r="T176" s="36">
        <v>0</v>
      </c>
      <c r="U176" s="35">
        <v>0</v>
      </c>
      <c r="V176" s="37">
        <v>0</v>
      </c>
      <c r="W176" s="38">
        <v>0.37</v>
      </c>
      <c r="X176" s="36">
        <v>507</v>
      </c>
      <c r="Y176" s="35">
        <v>101</v>
      </c>
      <c r="Z176" s="38">
        <v>0.36</v>
      </c>
      <c r="AA176" s="38">
        <v>0</v>
      </c>
      <c r="AB176" s="39">
        <v>0.40679999999999999</v>
      </c>
      <c r="AC176" s="36">
        <v>996709</v>
      </c>
      <c r="AD176" s="28">
        <v>947863</v>
      </c>
      <c r="AE176" s="35">
        <v>947863</v>
      </c>
      <c r="AF176" s="40">
        <v>1123.5</v>
      </c>
      <c r="AG176" s="31">
        <v>1087.0999999999999</v>
      </c>
      <c r="AH176" s="33">
        <v>1161.5999999999999</v>
      </c>
      <c r="AI176" s="41">
        <v>1171.5</v>
      </c>
      <c r="AJ176" s="42">
        <v>0</v>
      </c>
      <c r="AK176" s="28"/>
      <c r="AL176" s="28"/>
      <c r="AM176" s="36">
        <v>0</v>
      </c>
      <c r="AN176" s="35">
        <v>0</v>
      </c>
      <c r="AO176" s="31">
        <v>1143.5</v>
      </c>
      <c r="AP176" s="28"/>
      <c r="AQ176" s="43">
        <v>0</v>
      </c>
      <c r="AR176" s="28"/>
      <c r="AS176" s="44"/>
      <c r="AT176" s="45">
        <v>0</v>
      </c>
      <c r="AU176" s="45">
        <v>0</v>
      </c>
      <c r="AV176" s="28">
        <v>8700569</v>
      </c>
      <c r="AW176" s="36">
        <v>287509</v>
      </c>
      <c r="AX176" s="28">
        <v>292819</v>
      </c>
      <c r="AY176" s="36">
        <v>1312636</v>
      </c>
      <c r="AZ176" s="23">
        <v>1</v>
      </c>
      <c r="BA176" s="23">
        <v>1</v>
      </c>
      <c r="BB176" s="36">
        <v>21350</v>
      </c>
      <c r="BC176" s="35">
        <v>21350</v>
      </c>
      <c r="BE176" s="28">
        <v>9474989</v>
      </c>
      <c r="BF176" s="36">
        <v>4688</v>
      </c>
      <c r="BG176" s="35">
        <v>2819</v>
      </c>
      <c r="BH176" s="48">
        <v>33</v>
      </c>
      <c r="BI176" s="35">
        <v>115946074</v>
      </c>
      <c r="BJ176" s="35">
        <v>112345939</v>
      </c>
      <c r="BK176" s="28"/>
      <c r="BL176" s="47">
        <v>384</v>
      </c>
      <c r="BM176" s="28">
        <v>457</v>
      </c>
      <c r="BN176" s="28">
        <v>516</v>
      </c>
      <c r="BO176" s="28">
        <v>138</v>
      </c>
      <c r="BP176" s="28">
        <v>92</v>
      </c>
      <c r="BQ176" s="28">
        <v>96</v>
      </c>
    </row>
    <row r="177" spans="1:69">
      <c r="A177" s="25">
        <v>383</v>
      </c>
      <c r="B177" s="26" t="s">
        <v>151</v>
      </c>
      <c r="C177" s="27" t="s">
        <v>149</v>
      </c>
      <c r="D177" s="28">
        <v>868506880</v>
      </c>
      <c r="E177" s="28">
        <v>786513694</v>
      </c>
      <c r="F177" s="28">
        <v>902587557</v>
      </c>
      <c r="G177" s="28">
        <v>757353838</v>
      </c>
      <c r="H177" s="29">
        <v>6523.8</v>
      </c>
      <c r="I177" s="30">
        <v>6617.1</v>
      </c>
      <c r="J177" s="31">
        <v>163</v>
      </c>
      <c r="K177" s="28">
        <v>58834973</v>
      </c>
      <c r="L177" s="32">
        <v>6671.4</v>
      </c>
      <c r="M177" s="33">
        <v>6831.5</v>
      </c>
      <c r="N177" s="31">
        <v>6921.4</v>
      </c>
      <c r="O177" s="34">
        <v>6947.3</v>
      </c>
      <c r="P177" s="28">
        <v>9029854</v>
      </c>
      <c r="Q177" s="35">
        <v>9611897</v>
      </c>
      <c r="R177" s="28">
        <v>5043740</v>
      </c>
      <c r="S177" s="28">
        <v>5959414</v>
      </c>
      <c r="T177" s="36">
        <v>0</v>
      </c>
      <c r="U177" s="35">
        <v>0</v>
      </c>
      <c r="V177" s="37">
        <v>0</v>
      </c>
      <c r="W177" s="38">
        <v>0.05</v>
      </c>
      <c r="X177" s="36">
        <v>2643</v>
      </c>
      <c r="Y177" s="35">
        <v>488</v>
      </c>
      <c r="Z177" s="38">
        <v>0.04</v>
      </c>
      <c r="AA177" s="38">
        <v>0</v>
      </c>
      <c r="AB177" s="39">
        <v>0.2465</v>
      </c>
      <c r="AC177" s="36">
        <v>7999023</v>
      </c>
      <c r="AD177" s="28">
        <v>7918907</v>
      </c>
      <c r="AE177" s="35">
        <v>7918907</v>
      </c>
      <c r="AF177" s="40">
        <v>6439.3</v>
      </c>
      <c r="AG177" s="31">
        <v>6639.2</v>
      </c>
      <c r="AH177" s="33">
        <v>6747.6</v>
      </c>
      <c r="AI177" s="41">
        <v>6791.4</v>
      </c>
      <c r="AJ177" s="42">
        <v>7.1000000000000004E-3</v>
      </c>
      <c r="AK177" s="28"/>
      <c r="AL177" s="28"/>
      <c r="AM177" s="36">
        <v>617</v>
      </c>
      <c r="AN177" s="35">
        <v>1</v>
      </c>
      <c r="AO177" s="31">
        <v>6665.9</v>
      </c>
      <c r="AP177" s="28"/>
      <c r="AQ177" s="43">
        <v>41.4</v>
      </c>
      <c r="AR177" s="28"/>
      <c r="AS177" s="44"/>
      <c r="AT177" s="45">
        <v>34</v>
      </c>
      <c r="AU177" s="45">
        <v>32.5</v>
      </c>
      <c r="AV177" s="28">
        <v>45751446</v>
      </c>
      <c r="AW177" s="36">
        <v>812102</v>
      </c>
      <c r="AX177" s="28">
        <v>704144</v>
      </c>
      <c r="AY177" s="36">
        <v>4432282</v>
      </c>
      <c r="AZ177" s="23">
        <v>1</v>
      </c>
      <c r="BA177" s="23">
        <v>1</v>
      </c>
      <c r="BB177" s="36">
        <v>230000</v>
      </c>
      <c r="BC177" s="35">
        <v>231200</v>
      </c>
      <c r="BE177" s="28">
        <v>49214826</v>
      </c>
      <c r="BF177" s="36">
        <v>12006</v>
      </c>
      <c r="BG177" s="35">
        <v>5680</v>
      </c>
      <c r="BH177" s="48">
        <v>33</v>
      </c>
      <c r="BI177" s="35">
        <v>846997912</v>
      </c>
      <c r="BJ177" s="35">
        <v>880179352</v>
      </c>
      <c r="BK177" s="28"/>
      <c r="BL177" s="47">
        <v>1933</v>
      </c>
      <c r="BM177" s="28">
        <v>2173</v>
      </c>
      <c r="BN177" s="28">
        <v>2590</v>
      </c>
      <c r="BO177" s="28">
        <v>566</v>
      </c>
      <c r="BP177" s="28">
        <v>452</v>
      </c>
      <c r="BQ177" s="28">
        <v>410</v>
      </c>
    </row>
    <row r="178" spans="1:69">
      <c r="A178" s="25">
        <v>384</v>
      </c>
      <c r="B178" s="26" t="s">
        <v>150</v>
      </c>
      <c r="C178" s="27" t="s">
        <v>149</v>
      </c>
      <c r="D178" s="28">
        <v>33007817</v>
      </c>
      <c r="E178" s="28">
        <v>28878859</v>
      </c>
      <c r="F178" s="28">
        <v>33876550</v>
      </c>
      <c r="G178" s="28">
        <v>26819079</v>
      </c>
      <c r="H178" s="29">
        <v>244.5</v>
      </c>
      <c r="I178" s="30">
        <v>251</v>
      </c>
      <c r="J178" s="31">
        <v>319</v>
      </c>
      <c r="K178" s="28">
        <v>2880995</v>
      </c>
      <c r="L178" s="32">
        <v>234</v>
      </c>
      <c r="M178" s="33">
        <v>249.5</v>
      </c>
      <c r="N178" s="31">
        <v>255.5</v>
      </c>
      <c r="O178" s="34">
        <v>250.5</v>
      </c>
      <c r="P178" s="28">
        <v>285342</v>
      </c>
      <c r="Q178" s="35">
        <v>289060</v>
      </c>
      <c r="R178" s="28">
        <v>192132</v>
      </c>
      <c r="S178" s="28">
        <v>285953</v>
      </c>
      <c r="T178" s="36">
        <v>0</v>
      </c>
      <c r="U178" s="35">
        <v>0</v>
      </c>
      <c r="V178" s="37">
        <v>0</v>
      </c>
      <c r="W178" s="38">
        <v>0</v>
      </c>
      <c r="X178" s="36">
        <v>35</v>
      </c>
      <c r="Y178" s="35">
        <v>24</v>
      </c>
      <c r="Z178" s="38">
        <v>0</v>
      </c>
      <c r="AA178" s="38">
        <v>0</v>
      </c>
      <c r="AB178" s="39">
        <v>0.19620000000000001</v>
      </c>
      <c r="AC178" s="36">
        <v>226041</v>
      </c>
      <c r="AD178" s="28">
        <v>231521</v>
      </c>
      <c r="AE178" s="35">
        <v>231521</v>
      </c>
      <c r="AF178" s="40">
        <v>234</v>
      </c>
      <c r="AG178" s="31">
        <v>249.5</v>
      </c>
      <c r="AH178" s="33">
        <v>255.5</v>
      </c>
      <c r="AI178" s="41">
        <v>250.5</v>
      </c>
      <c r="AJ178" s="42">
        <v>0</v>
      </c>
      <c r="AK178" s="28"/>
      <c r="AL178" s="28"/>
      <c r="AM178" s="36">
        <v>6</v>
      </c>
      <c r="AN178" s="35">
        <v>1</v>
      </c>
      <c r="AO178" s="31">
        <v>242</v>
      </c>
      <c r="AP178" s="28"/>
      <c r="AQ178" s="43">
        <v>0</v>
      </c>
      <c r="AR178" s="28"/>
      <c r="AS178" s="44"/>
      <c r="AT178" s="45">
        <v>0</v>
      </c>
      <c r="AU178" s="45">
        <v>0</v>
      </c>
      <c r="AV178" s="28">
        <v>2429615</v>
      </c>
      <c r="AW178" s="36">
        <v>10548</v>
      </c>
      <c r="AX178" s="28">
        <v>8121</v>
      </c>
      <c r="AY178" s="36">
        <v>135431</v>
      </c>
      <c r="AZ178" s="23">
        <v>1</v>
      </c>
      <c r="BA178" s="23">
        <v>1</v>
      </c>
      <c r="BB178" s="36">
        <v>0</v>
      </c>
      <c r="BC178" s="35">
        <v>0</v>
      </c>
      <c r="BE178" s="28">
        <v>2591935</v>
      </c>
      <c r="BF178" s="36">
        <v>2448</v>
      </c>
      <c r="BG178" s="35">
        <v>0</v>
      </c>
      <c r="BH178" s="48">
        <v>33</v>
      </c>
      <c r="BI178" s="35">
        <v>33007817</v>
      </c>
      <c r="BJ178" s="35">
        <v>33876550</v>
      </c>
      <c r="BK178" s="28"/>
      <c r="BL178" s="47">
        <v>27</v>
      </c>
      <c r="BM178" s="28">
        <v>35</v>
      </c>
      <c r="BN178" s="28">
        <v>41</v>
      </c>
      <c r="BO178" s="28">
        <v>28</v>
      </c>
      <c r="BP178" s="28">
        <v>21</v>
      </c>
      <c r="BQ178" s="28">
        <v>20</v>
      </c>
    </row>
    <row r="179" spans="1:69">
      <c r="A179" s="25">
        <v>385</v>
      </c>
      <c r="B179" s="26" t="s">
        <v>148</v>
      </c>
      <c r="C179" s="27" t="s">
        <v>30</v>
      </c>
      <c r="D179" s="28">
        <v>494407604</v>
      </c>
      <c r="E179" s="28">
        <v>449373889</v>
      </c>
      <c r="F179" s="28">
        <v>536408906</v>
      </c>
      <c r="G179" s="28">
        <v>455151891</v>
      </c>
      <c r="H179" s="29">
        <v>5564.6</v>
      </c>
      <c r="I179" s="30">
        <v>5573.9</v>
      </c>
      <c r="J179" s="31">
        <v>46.8</v>
      </c>
      <c r="K179" s="28">
        <v>46815043</v>
      </c>
      <c r="L179" s="32">
        <v>6463.2</v>
      </c>
      <c r="M179" s="33">
        <v>6438.5</v>
      </c>
      <c r="N179" s="31">
        <v>6658.9</v>
      </c>
      <c r="O179" s="34">
        <v>6528.4</v>
      </c>
      <c r="P179" s="28">
        <v>5207432</v>
      </c>
      <c r="Q179" s="35">
        <v>5843857</v>
      </c>
      <c r="R179" s="28">
        <v>7993478</v>
      </c>
      <c r="S179" s="28">
        <v>3115951</v>
      </c>
      <c r="T179" s="36">
        <v>0</v>
      </c>
      <c r="U179" s="35">
        <v>0</v>
      </c>
      <c r="V179" s="37">
        <v>0</v>
      </c>
      <c r="W179" s="38">
        <v>0.51</v>
      </c>
      <c r="X179" s="36">
        <v>1053</v>
      </c>
      <c r="Y179" s="35">
        <v>204</v>
      </c>
      <c r="Z179" s="38">
        <v>0.5</v>
      </c>
      <c r="AA179" s="38">
        <v>0</v>
      </c>
      <c r="AB179" s="39">
        <v>0.5403</v>
      </c>
      <c r="AC179" s="36">
        <v>4712684</v>
      </c>
      <c r="AD179" s="28">
        <v>4523359</v>
      </c>
      <c r="AE179" s="35">
        <v>4523359</v>
      </c>
      <c r="AF179" s="40">
        <v>5604</v>
      </c>
      <c r="AG179" s="31">
        <v>5596.6</v>
      </c>
      <c r="AH179" s="33">
        <v>5611.9</v>
      </c>
      <c r="AI179" s="41">
        <v>5692.1</v>
      </c>
      <c r="AJ179" s="42">
        <v>5.6500000000000002E-2</v>
      </c>
      <c r="AK179" s="28"/>
      <c r="AL179" s="28"/>
      <c r="AM179" s="36">
        <v>213</v>
      </c>
      <c r="AN179" s="35">
        <v>0</v>
      </c>
      <c r="AO179" s="31">
        <v>5649.6</v>
      </c>
      <c r="AP179" s="28"/>
      <c r="AQ179" s="43">
        <v>0</v>
      </c>
      <c r="AR179" s="28"/>
      <c r="AS179" s="44"/>
      <c r="AT179" s="45">
        <v>0</v>
      </c>
      <c r="AU179" s="45">
        <v>0</v>
      </c>
      <c r="AV179" s="28">
        <v>37853629</v>
      </c>
      <c r="AW179" s="36">
        <v>2253541</v>
      </c>
      <c r="AX179" s="28">
        <v>2475608</v>
      </c>
      <c r="AY179" s="36">
        <v>7550356</v>
      </c>
      <c r="AZ179" s="23">
        <v>1</v>
      </c>
      <c r="BA179" s="23">
        <v>1</v>
      </c>
      <c r="BB179" s="36">
        <v>0</v>
      </c>
      <c r="BC179" s="35">
        <v>0</v>
      </c>
      <c r="BE179" s="28">
        <v>40970991</v>
      </c>
      <c r="BF179" s="36">
        <v>5861</v>
      </c>
      <c r="BG179" s="35">
        <v>12508</v>
      </c>
      <c r="BH179" s="48">
        <v>33</v>
      </c>
      <c r="BI179" s="35">
        <v>489964140</v>
      </c>
      <c r="BJ179" s="35">
        <v>528323478</v>
      </c>
      <c r="BK179" s="28"/>
      <c r="BL179" s="47">
        <v>475</v>
      </c>
      <c r="BM179" s="28">
        <v>934</v>
      </c>
      <c r="BN179" s="28">
        <v>1026</v>
      </c>
      <c r="BO179" s="28">
        <v>173</v>
      </c>
      <c r="BP179" s="28">
        <v>172</v>
      </c>
      <c r="BQ179" s="28">
        <v>215</v>
      </c>
    </row>
    <row r="180" spans="1:69">
      <c r="A180" s="25">
        <v>386</v>
      </c>
      <c r="B180" s="26" t="s">
        <v>147</v>
      </c>
      <c r="C180" s="27" t="s">
        <v>142</v>
      </c>
      <c r="D180" s="28">
        <v>21912078</v>
      </c>
      <c r="E180" s="28">
        <v>19327858</v>
      </c>
      <c r="F180" s="28">
        <v>22406710</v>
      </c>
      <c r="G180" s="28">
        <v>18678097</v>
      </c>
      <c r="H180" s="29">
        <v>220</v>
      </c>
      <c r="I180" s="30">
        <v>211.5</v>
      </c>
      <c r="J180" s="31">
        <v>253</v>
      </c>
      <c r="K180" s="28">
        <v>2829366</v>
      </c>
      <c r="L180" s="32">
        <v>233.5</v>
      </c>
      <c r="M180" s="33">
        <v>225.5</v>
      </c>
      <c r="N180" s="31">
        <v>217.5</v>
      </c>
      <c r="O180" s="34">
        <v>226.5</v>
      </c>
      <c r="P180" s="28">
        <v>436199</v>
      </c>
      <c r="Q180" s="35">
        <v>384832</v>
      </c>
      <c r="R180" s="28">
        <v>380153</v>
      </c>
      <c r="S180" s="28">
        <v>254392</v>
      </c>
      <c r="T180" s="36">
        <v>19301</v>
      </c>
      <c r="U180" s="35">
        <v>20545</v>
      </c>
      <c r="V180" s="37">
        <v>0</v>
      </c>
      <c r="W180" s="38">
        <v>0.33</v>
      </c>
      <c r="X180" s="36">
        <v>103</v>
      </c>
      <c r="Y180" s="35">
        <v>20</v>
      </c>
      <c r="Z180" s="38">
        <v>0.32</v>
      </c>
      <c r="AA180" s="38">
        <v>0</v>
      </c>
      <c r="AB180" s="39">
        <v>0.39150000000000001</v>
      </c>
      <c r="AC180" s="36">
        <v>259697</v>
      </c>
      <c r="AD180" s="28">
        <v>243458</v>
      </c>
      <c r="AE180" s="35">
        <v>243458</v>
      </c>
      <c r="AF180" s="40">
        <v>233.5</v>
      </c>
      <c r="AG180" s="31">
        <v>225.5</v>
      </c>
      <c r="AH180" s="33">
        <v>216.5</v>
      </c>
      <c r="AI180" s="41">
        <v>226.5</v>
      </c>
      <c r="AJ180" s="42">
        <v>0</v>
      </c>
      <c r="AK180" s="28"/>
      <c r="AL180" s="28"/>
      <c r="AM180" s="36">
        <v>0</v>
      </c>
      <c r="AN180" s="35">
        <v>0</v>
      </c>
      <c r="AO180" s="31">
        <v>222</v>
      </c>
      <c r="AP180" s="28"/>
      <c r="AQ180" s="43">
        <v>0</v>
      </c>
      <c r="AR180" s="28"/>
      <c r="AS180" s="44"/>
      <c r="AT180" s="45">
        <v>0</v>
      </c>
      <c r="AU180" s="45">
        <v>0</v>
      </c>
      <c r="AV180" s="28">
        <v>2278342</v>
      </c>
      <c r="AW180" s="36">
        <v>55956</v>
      </c>
      <c r="AX180" s="28">
        <v>57148</v>
      </c>
      <c r="AY180" s="36">
        <v>372985</v>
      </c>
      <c r="AZ180" s="23">
        <v>1</v>
      </c>
      <c r="BA180" s="23">
        <v>1</v>
      </c>
      <c r="BB180" s="36">
        <v>0</v>
      </c>
      <c r="BC180" s="35">
        <v>0</v>
      </c>
      <c r="BE180" s="28">
        <v>2438721</v>
      </c>
      <c r="BF180" s="36">
        <v>401</v>
      </c>
      <c r="BG180" s="35">
        <v>240</v>
      </c>
      <c r="BH180" s="48">
        <v>33</v>
      </c>
      <c r="BI180" s="35">
        <v>21912078</v>
      </c>
      <c r="BJ180" s="35">
        <v>22326359</v>
      </c>
      <c r="BK180" s="28"/>
      <c r="BL180" s="47">
        <v>92</v>
      </c>
      <c r="BM180" s="28">
        <v>113</v>
      </c>
      <c r="BN180" s="28">
        <v>87</v>
      </c>
      <c r="BO180" s="28">
        <v>32</v>
      </c>
      <c r="BP180" s="28">
        <v>14</v>
      </c>
      <c r="BQ180" s="28">
        <v>24</v>
      </c>
    </row>
    <row r="181" spans="1:69">
      <c r="A181" s="25">
        <v>387</v>
      </c>
      <c r="B181" s="26" t="s">
        <v>146</v>
      </c>
      <c r="C181" s="27" t="s">
        <v>38</v>
      </c>
      <c r="D181" s="28">
        <v>34401964</v>
      </c>
      <c r="E181" s="28">
        <v>31414346</v>
      </c>
      <c r="F181" s="28">
        <v>36450206</v>
      </c>
      <c r="G181" s="28">
        <v>31992887</v>
      </c>
      <c r="H181" s="29">
        <v>136</v>
      </c>
      <c r="I181" s="30">
        <v>138</v>
      </c>
      <c r="J181" s="31">
        <v>192</v>
      </c>
      <c r="K181" s="28">
        <v>2112478</v>
      </c>
      <c r="L181" s="32">
        <v>155</v>
      </c>
      <c r="M181" s="33">
        <v>140</v>
      </c>
      <c r="N181" s="31">
        <v>142.5</v>
      </c>
      <c r="O181" s="34">
        <v>145.5</v>
      </c>
      <c r="P181" s="28">
        <v>154997</v>
      </c>
      <c r="Q181" s="35">
        <v>190237</v>
      </c>
      <c r="R181" s="28">
        <v>0</v>
      </c>
      <c r="S181" s="28">
        <v>266166</v>
      </c>
      <c r="T181" s="36">
        <v>0</v>
      </c>
      <c r="U181" s="35">
        <v>0</v>
      </c>
      <c r="V181" s="37">
        <v>0</v>
      </c>
      <c r="W181" s="38">
        <v>0</v>
      </c>
      <c r="X181" s="36">
        <v>90</v>
      </c>
      <c r="Y181" s="35">
        <v>12</v>
      </c>
      <c r="Z181" s="38">
        <v>0</v>
      </c>
      <c r="AA181" s="38">
        <v>0</v>
      </c>
      <c r="AB181" s="39">
        <v>0</v>
      </c>
      <c r="AC181" s="36">
        <v>225346</v>
      </c>
      <c r="AD181" s="28">
        <v>222401</v>
      </c>
      <c r="AE181" s="35">
        <v>222401</v>
      </c>
      <c r="AF181" s="40">
        <v>155</v>
      </c>
      <c r="AG181" s="31">
        <v>139.5</v>
      </c>
      <c r="AH181" s="33">
        <v>142.5</v>
      </c>
      <c r="AI181" s="41">
        <v>145.5</v>
      </c>
      <c r="AJ181" s="42">
        <v>0</v>
      </c>
      <c r="AK181" s="28"/>
      <c r="AL181" s="28"/>
      <c r="AM181" s="36">
        <v>0</v>
      </c>
      <c r="AN181" s="35">
        <v>0</v>
      </c>
      <c r="AO181" s="31">
        <v>139.5</v>
      </c>
      <c r="AP181" s="28"/>
      <c r="AQ181" s="43">
        <v>0</v>
      </c>
      <c r="AR181" s="28"/>
      <c r="AS181" s="44"/>
      <c r="AT181" s="45">
        <v>0</v>
      </c>
      <c r="AU181" s="45">
        <v>0</v>
      </c>
      <c r="AV181" s="28">
        <v>1894610</v>
      </c>
      <c r="AW181" s="36">
        <v>0</v>
      </c>
      <c r="AX181" s="28">
        <v>0</v>
      </c>
      <c r="AY181" s="36">
        <v>0</v>
      </c>
      <c r="AZ181" s="23">
        <v>1</v>
      </c>
      <c r="BA181" s="23">
        <v>1</v>
      </c>
      <c r="BB181" s="36">
        <v>0</v>
      </c>
      <c r="BC181" s="35">
        <v>0</v>
      </c>
      <c r="BE181" s="28">
        <v>1921132</v>
      </c>
      <c r="BF181" s="36">
        <v>331</v>
      </c>
      <c r="BG181" s="35">
        <v>704</v>
      </c>
      <c r="BH181" s="48">
        <v>33</v>
      </c>
      <c r="BI181" s="35">
        <v>34401964</v>
      </c>
      <c r="BJ181" s="35">
        <v>36369855</v>
      </c>
      <c r="BK181" s="28"/>
      <c r="BL181" s="47">
        <v>72</v>
      </c>
      <c r="BM181" s="28">
        <v>96</v>
      </c>
      <c r="BN181" s="28">
        <v>95</v>
      </c>
      <c r="BO181" s="28">
        <v>36</v>
      </c>
      <c r="BP181" s="28">
        <v>7</v>
      </c>
      <c r="BQ181" s="28">
        <v>10</v>
      </c>
    </row>
    <row r="182" spans="1:69">
      <c r="A182" s="25">
        <v>388</v>
      </c>
      <c r="B182" s="26" t="s">
        <v>145</v>
      </c>
      <c r="C182" s="27" t="s">
        <v>34</v>
      </c>
      <c r="D182" s="28">
        <v>41481451</v>
      </c>
      <c r="E182" s="28">
        <v>36107707</v>
      </c>
      <c r="F182" s="28">
        <v>42631814</v>
      </c>
      <c r="G182" s="28">
        <v>33634821</v>
      </c>
      <c r="H182" s="29">
        <v>330.2</v>
      </c>
      <c r="I182" s="30">
        <v>331.2</v>
      </c>
      <c r="J182" s="31">
        <v>280.5</v>
      </c>
      <c r="K182" s="28">
        <v>3496776</v>
      </c>
      <c r="L182" s="32">
        <v>337.3</v>
      </c>
      <c r="M182" s="33">
        <v>334.7</v>
      </c>
      <c r="N182" s="31">
        <v>334.2</v>
      </c>
      <c r="O182" s="34">
        <v>329.1</v>
      </c>
      <c r="P182" s="28">
        <v>388249</v>
      </c>
      <c r="Q182" s="35">
        <v>443978</v>
      </c>
      <c r="R182" s="28">
        <v>340306</v>
      </c>
      <c r="S182" s="28">
        <v>382482</v>
      </c>
      <c r="T182" s="36">
        <v>0</v>
      </c>
      <c r="U182" s="35">
        <v>0</v>
      </c>
      <c r="V182" s="37">
        <v>0</v>
      </c>
      <c r="W182" s="38">
        <v>0.01</v>
      </c>
      <c r="X182" s="36">
        <v>99</v>
      </c>
      <c r="Y182" s="35">
        <v>30</v>
      </c>
      <c r="Z182" s="38">
        <v>0.02</v>
      </c>
      <c r="AA182" s="38">
        <v>0</v>
      </c>
      <c r="AB182" s="39">
        <v>0.25459999999999999</v>
      </c>
      <c r="AC182" s="36">
        <v>356306</v>
      </c>
      <c r="AD182" s="28">
        <v>325007</v>
      </c>
      <c r="AE182" s="35">
        <v>325007</v>
      </c>
      <c r="AF182" s="40">
        <v>337.3</v>
      </c>
      <c r="AG182" s="31">
        <v>334.7</v>
      </c>
      <c r="AH182" s="33">
        <v>334.2</v>
      </c>
      <c r="AI182" s="41">
        <v>329.1</v>
      </c>
      <c r="AJ182" s="42">
        <v>0</v>
      </c>
      <c r="AK182" s="28"/>
      <c r="AL182" s="28"/>
      <c r="AM182" s="36">
        <v>0</v>
      </c>
      <c r="AN182" s="35">
        <v>0</v>
      </c>
      <c r="AO182" s="31">
        <v>325.60000000000002</v>
      </c>
      <c r="AP182" s="28"/>
      <c r="AQ182" s="43">
        <v>0</v>
      </c>
      <c r="AR182" s="28"/>
      <c r="AS182" s="44"/>
      <c r="AT182" s="45">
        <v>0</v>
      </c>
      <c r="AU182" s="45">
        <v>0</v>
      </c>
      <c r="AV182" s="28">
        <v>2848451</v>
      </c>
      <c r="AW182" s="36">
        <v>51600</v>
      </c>
      <c r="AX182" s="28">
        <v>37863</v>
      </c>
      <c r="AY182" s="36">
        <v>360351</v>
      </c>
      <c r="AZ182" s="23">
        <v>1</v>
      </c>
      <c r="BA182" s="23">
        <v>1</v>
      </c>
      <c r="BB182" s="36">
        <v>0</v>
      </c>
      <c r="BC182" s="35">
        <v>0</v>
      </c>
      <c r="BE182" s="28">
        <v>3041944</v>
      </c>
      <c r="BF182" s="36">
        <v>4907</v>
      </c>
      <c r="BG182" s="35">
        <v>3421</v>
      </c>
      <c r="BH182" s="48">
        <v>33</v>
      </c>
      <c r="BI182" s="35">
        <v>40312744</v>
      </c>
      <c r="BJ182" s="35">
        <v>43025772</v>
      </c>
      <c r="BK182" s="28"/>
      <c r="BL182" s="47">
        <v>73</v>
      </c>
      <c r="BM182" s="28">
        <v>77</v>
      </c>
      <c r="BN182" s="28">
        <v>92</v>
      </c>
      <c r="BO182" s="28">
        <v>40</v>
      </c>
      <c r="BP182" s="28">
        <v>44</v>
      </c>
      <c r="BQ182" s="28">
        <v>40</v>
      </c>
    </row>
    <row r="183" spans="1:69">
      <c r="A183" s="25">
        <v>389</v>
      </c>
      <c r="B183" s="26" t="s">
        <v>144</v>
      </c>
      <c r="C183" s="27" t="s">
        <v>142</v>
      </c>
      <c r="D183" s="28">
        <v>46702879</v>
      </c>
      <c r="E183" s="28">
        <v>37513924</v>
      </c>
      <c r="F183" s="28">
        <v>50094209</v>
      </c>
      <c r="G183" s="28">
        <v>36677685</v>
      </c>
      <c r="H183" s="29">
        <v>522.5</v>
      </c>
      <c r="I183" s="30">
        <v>525.5</v>
      </c>
      <c r="J183" s="31">
        <v>580</v>
      </c>
      <c r="K183" s="28">
        <v>5933305</v>
      </c>
      <c r="L183" s="32">
        <v>577.4</v>
      </c>
      <c r="M183" s="33">
        <v>534.29999999999995</v>
      </c>
      <c r="N183" s="31">
        <v>532.20000000000005</v>
      </c>
      <c r="O183" s="34">
        <v>511</v>
      </c>
      <c r="P183" s="28">
        <v>589855</v>
      </c>
      <c r="Q183" s="35">
        <v>705665</v>
      </c>
      <c r="R183" s="28">
        <v>966614</v>
      </c>
      <c r="S183" s="28">
        <v>562510</v>
      </c>
      <c r="T183" s="36">
        <v>9951</v>
      </c>
      <c r="U183" s="35">
        <v>11943</v>
      </c>
      <c r="V183" s="37">
        <v>0</v>
      </c>
      <c r="W183" s="38">
        <v>0.35</v>
      </c>
      <c r="X183" s="36">
        <v>320</v>
      </c>
      <c r="Y183" s="35">
        <v>42</v>
      </c>
      <c r="Z183" s="38">
        <v>0.34</v>
      </c>
      <c r="AA183" s="38">
        <v>0</v>
      </c>
      <c r="AB183" s="39">
        <v>0.4526</v>
      </c>
      <c r="AC183" s="36">
        <v>801583</v>
      </c>
      <c r="AD183" s="28">
        <v>765772</v>
      </c>
      <c r="AE183" s="35">
        <v>765772</v>
      </c>
      <c r="AF183" s="40">
        <v>576.5</v>
      </c>
      <c r="AG183" s="31">
        <v>531.5</v>
      </c>
      <c r="AH183" s="33">
        <v>531.5</v>
      </c>
      <c r="AI183" s="41">
        <v>511</v>
      </c>
      <c r="AJ183" s="42">
        <v>0</v>
      </c>
      <c r="AK183" s="28"/>
      <c r="AL183" s="28"/>
      <c r="AM183" s="36">
        <v>0</v>
      </c>
      <c r="AN183" s="35">
        <v>1</v>
      </c>
      <c r="AO183" s="31">
        <v>504.5</v>
      </c>
      <c r="AP183" s="28"/>
      <c r="AQ183" s="43">
        <v>0</v>
      </c>
      <c r="AR183" s="28"/>
      <c r="AS183" s="44"/>
      <c r="AT183" s="45">
        <v>0</v>
      </c>
      <c r="AU183" s="45">
        <v>0</v>
      </c>
      <c r="AV183" s="28">
        <v>5298968</v>
      </c>
      <c r="AW183" s="36">
        <v>169972</v>
      </c>
      <c r="AX183" s="28">
        <v>182969</v>
      </c>
      <c r="AY183" s="36">
        <v>981885</v>
      </c>
      <c r="AZ183" s="23">
        <v>1</v>
      </c>
      <c r="BA183" s="23">
        <v>1</v>
      </c>
      <c r="BB183" s="36">
        <v>0</v>
      </c>
      <c r="BC183" s="35">
        <v>0</v>
      </c>
      <c r="BE183" s="28">
        <v>5227278</v>
      </c>
      <c r="BF183" s="36">
        <v>1769</v>
      </c>
      <c r="BG183" s="35">
        <v>622</v>
      </c>
      <c r="BH183" s="48">
        <v>33</v>
      </c>
      <c r="BI183" s="35">
        <v>46188144</v>
      </c>
      <c r="BJ183" s="35">
        <v>49744702</v>
      </c>
      <c r="BK183" s="28"/>
      <c r="BL183" s="47">
        <v>270</v>
      </c>
      <c r="BM183" s="28">
        <v>297</v>
      </c>
      <c r="BN183" s="28">
        <v>332</v>
      </c>
      <c r="BO183" s="28">
        <v>56</v>
      </c>
      <c r="BP183" s="28">
        <v>43</v>
      </c>
      <c r="BQ183" s="28">
        <v>33</v>
      </c>
    </row>
    <row r="184" spans="1:69">
      <c r="A184" s="25">
        <v>390</v>
      </c>
      <c r="B184" s="26" t="s">
        <v>143</v>
      </c>
      <c r="C184" s="27" t="s">
        <v>142</v>
      </c>
      <c r="D184" s="28">
        <v>13422054</v>
      </c>
      <c r="E184" s="28">
        <v>12519963</v>
      </c>
      <c r="F184" s="28">
        <v>13486935</v>
      </c>
      <c r="G184" s="28">
        <v>12248264</v>
      </c>
      <c r="H184" s="29">
        <v>99</v>
      </c>
      <c r="I184" s="30">
        <v>87</v>
      </c>
      <c r="J184" s="31">
        <v>210</v>
      </c>
      <c r="K184" s="28">
        <v>1357945</v>
      </c>
      <c r="L184" s="32">
        <v>66</v>
      </c>
      <c r="M184" s="33">
        <v>100.5</v>
      </c>
      <c r="N184" s="31">
        <v>87.5</v>
      </c>
      <c r="O184" s="34">
        <v>85.3</v>
      </c>
      <c r="P184" s="28">
        <v>146616</v>
      </c>
      <c r="Q184" s="35">
        <v>121190</v>
      </c>
      <c r="R184" s="28">
        <v>8227</v>
      </c>
      <c r="S184" s="28">
        <v>135051</v>
      </c>
      <c r="T184" s="36">
        <v>1018</v>
      </c>
      <c r="U184" s="35">
        <v>1776</v>
      </c>
      <c r="V184" s="37">
        <v>0</v>
      </c>
      <c r="W184" s="38">
        <v>0</v>
      </c>
      <c r="X184" s="36">
        <v>49</v>
      </c>
      <c r="Y184" s="35">
        <v>12</v>
      </c>
      <c r="Z184" s="38">
        <v>0</v>
      </c>
      <c r="AA184" s="38">
        <v>0</v>
      </c>
      <c r="AB184" s="39">
        <v>8.9499999999999996E-2</v>
      </c>
      <c r="AC184" s="36">
        <v>109939</v>
      </c>
      <c r="AD184" s="28">
        <v>108714</v>
      </c>
      <c r="AE184" s="35">
        <v>108714</v>
      </c>
      <c r="AF184" s="40">
        <v>66</v>
      </c>
      <c r="AG184" s="31">
        <v>100.5</v>
      </c>
      <c r="AH184" s="33">
        <v>87.5</v>
      </c>
      <c r="AI184" s="41">
        <v>85.3</v>
      </c>
      <c r="AJ184" s="42">
        <v>0</v>
      </c>
      <c r="AK184" s="28"/>
      <c r="AL184" s="28"/>
      <c r="AM184" s="36">
        <v>0</v>
      </c>
      <c r="AN184" s="35">
        <v>0</v>
      </c>
      <c r="AO184" s="31">
        <v>82.3</v>
      </c>
      <c r="AP184" s="28"/>
      <c r="AQ184" s="43">
        <v>0</v>
      </c>
      <c r="AR184" s="28"/>
      <c r="AS184" s="44"/>
      <c r="AT184" s="45">
        <v>0</v>
      </c>
      <c r="AU184" s="45">
        <v>0</v>
      </c>
      <c r="AV184" s="28">
        <v>1188818</v>
      </c>
      <c r="AW184" s="36">
        <v>0</v>
      </c>
      <c r="AX184" s="28">
        <v>0</v>
      </c>
      <c r="AY184" s="36">
        <v>0</v>
      </c>
      <c r="AZ184" s="23">
        <v>1</v>
      </c>
      <c r="BA184" s="23">
        <v>1</v>
      </c>
      <c r="BB184" s="36">
        <v>0</v>
      </c>
      <c r="BC184" s="35">
        <v>0</v>
      </c>
      <c r="BE184" s="28">
        <v>1236625</v>
      </c>
      <c r="BF184" s="36">
        <v>53</v>
      </c>
      <c r="BG184" s="35">
        <v>39</v>
      </c>
      <c r="BH184" s="48">
        <v>33</v>
      </c>
      <c r="BI184" s="35">
        <v>13422054</v>
      </c>
      <c r="BJ184" s="35">
        <v>13486935</v>
      </c>
      <c r="BK184" s="28"/>
      <c r="BL184" s="47">
        <v>41</v>
      </c>
      <c r="BM184" s="28">
        <v>52</v>
      </c>
      <c r="BN184" s="28">
        <v>50</v>
      </c>
      <c r="BO184" s="28">
        <v>2</v>
      </c>
      <c r="BP184" s="28">
        <v>15</v>
      </c>
      <c r="BQ184" s="28">
        <v>11</v>
      </c>
    </row>
    <row r="185" spans="1:69">
      <c r="A185" s="25">
        <v>392</v>
      </c>
      <c r="B185" s="26" t="s">
        <v>141</v>
      </c>
      <c r="C185" s="27" t="s">
        <v>140</v>
      </c>
      <c r="D185" s="28">
        <v>35768385</v>
      </c>
      <c r="E185" s="28">
        <v>31484607</v>
      </c>
      <c r="F185" s="28">
        <v>37333063</v>
      </c>
      <c r="G185" s="28">
        <v>31020194</v>
      </c>
      <c r="H185" s="29">
        <v>327.10000000000002</v>
      </c>
      <c r="I185" s="30">
        <v>308.60000000000002</v>
      </c>
      <c r="J185" s="31">
        <v>511</v>
      </c>
      <c r="K185" s="28">
        <v>3636066</v>
      </c>
      <c r="L185" s="32">
        <v>320.39999999999998</v>
      </c>
      <c r="M185" s="33">
        <v>338.1</v>
      </c>
      <c r="N185" s="31">
        <v>322.60000000000002</v>
      </c>
      <c r="O185" s="34">
        <v>317.89999999999998</v>
      </c>
      <c r="P185" s="28">
        <v>440564</v>
      </c>
      <c r="Q185" s="35">
        <v>459980</v>
      </c>
      <c r="R185" s="28">
        <v>370585</v>
      </c>
      <c r="S185" s="28">
        <v>395888</v>
      </c>
      <c r="T185" s="36">
        <v>0</v>
      </c>
      <c r="U185" s="35">
        <v>0</v>
      </c>
      <c r="V185" s="37">
        <v>0</v>
      </c>
      <c r="W185" s="38">
        <v>0.16</v>
      </c>
      <c r="X185" s="36">
        <v>126</v>
      </c>
      <c r="Y185" s="35">
        <v>53</v>
      </c>
      <c r="Z185" s="38">
        <v>0.15</v>
      </c>
      <c r="AA185" s="38">
        <v>0</v>
      </c>
      <c r="AB185" s="39">
        <v>0.31119999999999998</v>
      </c>
      <c r="AC185" s="36">
        <v>308245</v>
      </c>
      <c r="AD185" s="28">
        <v>291467</v>
      </c>
      <c r="AE185" s="35">
        <v>291467</v>
      </c>
      <c r="AF185" s="40">
        <v>320.39999999999998</v>
      </c>
      <c r="AG185" s="31">
        <v>338.1</v>
      </c>
      <c r="AH185" s="33">
        <v>322.60000000000002</v>
      </c>
      <c r="AI185" s="41">
        <v>317.89999999999998</v>
      </c>
      <c r="AJ185" s="42">
        <v>0</v>
      </c>
      <c r="AK185" s="28"/>
      <c r="AL185" s="28"/>
      <c r="AM185" s="36">
        <v>0</v>
      </c>
      <c r="AN185" s="35">
        <v>0</v>
      </c>
      <c r="AO185" s="31">
        <v>305.39999999999998</v>
      </c>
      <c r="AP185" s="28"/>
      <c r="AQ185" s="43">
        <v>0</v>
      </c>
      <c r="AR185" s="28"/>
      <c r="AS185" s="44"/>
      <c r="AT185" s="45">
        <v>0</v>
      </c>
      <c r="AU185" s="45">
        <v>0</v>
      </c>
      <c r="AV185" s="28">
        <v>3089443</v>
      </c>
      <c r="AW185" s="36">
        <v>54420</v>
      </c>
      <c r="AX185" s="28">
        <v>61875</v>
      </c>
      <c r="AY185" s="36">
        <v>297559</v>
      </c>
      <c r="AZ185" s="23">
        <v>1</v>
      </c>
      <c r="BA185" s="23">
        <v>1</v>
      </c>
      <c r="BB185" s="36">
        <v>0</v>
      </c>
      <c r="BC185" s="35">
        <v>0</v>
      </c>
      <c r="BE185" s="28">
        <v>3174750</v>
      </c>
      <c r="BF185" s="36">
        <v>325</v>
      </c>
      <c r="BG185" s="35">
        <v>130</v>
      </c>
      <c r="BH185" s="48">
        <v>33</v>
      </c>
      <c r="BI185" s="35">
        <v>35768385</v>
      </c>
      <c r="BJ185" s="35">
        <v>36834760</v>
      </c>
      <c r="BK185" s="28"/>
      <c r="BL185" s="47">
        <v>84</v>
      </c>
      <c r="BM185" s="28">
        <v>121</v>
      </c>
      <c r="BN185" s="28">
        <v>132</v>
      </c>
      <c r="BO185" s="28">
        <v>39</v>
      </c>
      <c r="BP185" s="28">
        <v>54</v>
      </c>
      <c r="BQ185" s="28">
        <v>43</v>
      </c>
    </row>
    <row r="186" spans="1:69">
      <c r="A186" s="25">
        <v>393</v>
      </c>
      <c r="B186" s="26" t="s">
        <v>139</v>
      </c>
      <c r="C186" s="27" t="s">
        <v>36</v>
      </c>
      <c r="D186" s="28">
        <v>31918024</v>
      </c>
      <c r="E186" s="28">
        <v>28270912</v>
      </c>
      <c r="F186" s="28">
        <v>31676039</v>
      </c>
      <c r="G186" s="28">
        <v>25539085</v>
      </c>
      <c r="H186" s="29">
        <v>351</v>
      </c>
      <c r="I186" s="30">
        <v>354.5</v>
      </c>
      <c r="J186" s="31">
        <v>187.5</v>
      </c>
      <c r="K186" s="28">
        <v>4189771</v>
      </c>
      <c r="L186" s="32">
        <v>357</v>
      </c>
      <c r="M186" s="33">
        <v>361.5</v>
      </c>
      <c r="N186" s="31">
        <v>358.5</v>
      </c>
      <c r="O186" s="34">
        <v>386</v>
      </c>
      <c r="P186" s="28">
        <v>400300</v>
      </c>
      <c r="Q186" s="35">
        <v>394803</v>
      </c>
      <c r="R186" s="28">
        <v>644023</v>
      </c>
      <c r="S186" s="28">
        <v>363948</v>
      </c>
      <c r="T186" s="36">
        <v>14540</v>
      </c>
      <c r="U186" s="35">
        <v>16086</v>
      </c>
      <c r="V186" s="37">
        <v>0.05</v>
      </c>
      <c r="W186" s="38">
        <v>0.52</v>
      </c>
      <c r="X186" s="36">
        <v>195</v>
      </c>
      <c r="Y186" s="35">
        <v>33</v>
      </c>
      <c r="Z186" s="38">
        <v>0.51</v>
      </c>
      <c r="AA186" s="38">
        <v>0</v>
      </c>
      <c r="AB186" s="39">
        <v>0.47689999999999999</v>
      </c>
      <c r="AC186" s="36">
        <v>354175</v>
      </c>
      <c r="AD186" s="28">
        <v>359755</v>
      </c>
      <c r="AE186" s="35">
        <v>359755</v>
      </c>
      <c r="AF186" s="40">
        <v>357</v>
      </c>
      <c r="AG186" s="31">
        <v>361.5</v>
      </c>
      <c r="AH186" s="33">
        <v>358.5</v>
      </c>
      <c r="AI186" s="41">
        <v>386</v>
      </c>
      <c r="AJ186" s="42">
        <v>0</v>
      </c>
      <c r="AK186" s="28"/>
      <c r="AL186" s="28"/>
      <c r="AM186" s="36">
        <v>2</v>
      </c>
      <c r="AN186" s="35">
        <v>0</v>
      </c>
      <c r="AO186" s="31">
        <v>381.5</v>
      </c>
      <c r="AP186" s="28"/>
      <c r="AQ186" s="43">
        <v>0</v>
      </c>
      <c r="AR186" s="28"/>
      <c r="AS186" s="44"/>
      <c r="AT186" s="45">
        <v>0</v>
      </c>
      <c r="AU186" s="45">
        <v>0</v>
      </c>
      <c r="AV186" s="28">
        <v>3313431</v>
      </c>
      <c r="AW186" s="36">
        <v>102548</v>
      </c>
      <c r="AX186" s="28">
        <v>113888</v>
      </c>
      <c r="AY186" s="36">
        <v>553898</v>
      </c>
      <c r="AZ186" s="23">
        <v>1</v>
      </c>
      <c r="BA186" s="23">
        <v>1</v>
      </c>
      <c r="BB186" s="36">
        <v>0</v>
      </c>
      <c r="BC186" s="35">
        <v>0</v>
      </c>
      <c r="BE186" s="28">
        <v>3790160</v>
      </c>
      <c r="BF186" s="36">
        <v>4000</v>
      </c>
      <c r="BG186" s="35">
        <v>1894</v>
      </c>
      <c r="BH186" s="48">
        <v>33</v>
      </c>
      <c r="BI186" s="35">
        <v>31264516</v>
      </c>
      <c r="BJ186" s="35">
        <v>30947846</v>
      </c>
      <c r="BK186" s="28"/>
      <c r="BL186" s="47">
        <v>125</v>
      </c>
      <c r="BM186" s="28">
        <v>175</v>
      </c>
      <c r="BN186" s="28">
        <v>179</v>
      </c>
      <c r="BO186" s="28">
        <v>64</v>
      </c>
      <c r="BP186" s="28">
        <v>26</v>
      </c>
      <c r="BQ186" s="28">
        <v>32</v>
      </c>
    </row>
    <row r="187" spans="1:69">
      <c r="A187" s="25">
        <v>394</v>
      </c>
      <c r="B187" s="26" t="s">
        <v>453</v>
      </c>
      <c r="C187" s="27" t="s">
        <v>30</v>
      </c>
      <c r="D187" s="28">
        <v>109380963</v>
      </c>
      <c r="E187" s="28">
        <v>94695733</v>
      </c>
      <c r="F187" s="28">
        <v>116643243</v>
      </c>
      <c r="G187" s="28">
        <v>90446639</v>
      </c>
      <c r="H187" s="29">
        <v>1559.3</v>
      </c>
      <c r="I187" s="30">
        <v>1543.5</v>
      </c>
      <c r="J187" s="31">
        <v>55</v>
      </c>
      <c r="K187" s="28">
        <v>12396752</v>
      </c>
      <c r="L187" s="32">
        <v>1604.8</v>
      </c>
      <c r="M187" s="33">
        <v>1633.8</v>
      </c>
      <c r="N187" s="31">
        <v>1631</v>
      </c>
      <c r="O187" s="34">
        <v>1628.4</v>
      </c>
      <c r="P187" s="28">
        <v>1362804</v>
      </c>
      <c r="Q187" s="35">
        <v>1487276</v>
      </c>
      <c r="R187" s="28">
        <v>2543734</v>
      </c>
      <c r="S187" s="28">
        <v>1297380</v>
      </c>
      <c r="T187" s="36">
        <v>0</v>
      </c>
      <c r="U187" s="35">
        <v>0</v>
      </c>
      <c r="V187" s="37">
        <v>0.13</v>
      </c>
      <c r="W187" s="38">
        <v>0.57999999999999996</v>
      </c>
      <c r="X187" s="36">
        <v>427</v>
      </c>
      <c r="Y187" s="35">
        <v>108</v>
      </c>
      <c r="Z187" s="38">
        <v>0.6</v>
      </c>
      <c r="AA187" s="38">
        <v>0.05</v>
      </c>
      <c r="AB187" s="39">
        <v>0.59550000000000003</v>
      </c>
      <c r="AC187" s="36">
        <v>1506056</v>
      </c>
      <c r="AD187" s="28">
        <v>1464426</v>
      </c>
      <c r="AE187" s="35">
        <v>1464426</v>
      </c>
      <c r="AF187" s="40">
        <v>1556.3</v>
      </c>
      <c r="AG187" s="31">
        <v>1591.3</v>
      </c>
      <c r="AH187" s="33">
        <v>1576</v>
      </c>
      <c r="AI187" s="41">
        <v>1589.9</v>
      </c>
      <c r="AJ187" s="42">
        <v>5.8999999999999999E-3</v>
      </c>
      <c r="AK187" s="28"/>
      <c r="AL187" s="28"/>
      <c r="AM187" s="36">
        <v>64</v>
      </c>
      <c r="AN187" s="35">
        <v>0</v>
      </c>
      <c r="AO187" s="31">
        <v>1544.4</v>
      </c>
      <c r="AP187" s="28"/>
      <c r="AQ187" s="43">
        <v>0</v>
      </c>
      <c r="AR187" s="28"/>
      <c r="AS187" s="44"/>
      <c r="AT187" s="45">
        <v>0</v>
      </c>
      <c r="AU187" s="45">
        <v>0</v>
      </c>
      <c r="AV187" s="28">
        <v>10474084</v>
      </c>
      <c r="AW187" s="36">
        <v>587232</v>
      </c>
      <c r="AX187" s="28">
        <v>618717</v>
      </c>
      <c r="AY187" s="36">
        <v>2465806</v>
      </c>
      <c r="AZ187" s="23">
        <v>1</v>
      </c>
      <c r="BA187" s="23">
        <v>1</v>
      </c>
      <c r="BB187" s="36">
        <v>40750</v>
      </c>
      <c r="BC187" s="35">
        <v>41390</v>
      </c>
      <c r="BE187" s="28">
        <v>10909474</v>
      </c>
      <c r="BF187" s="36">
        <v>0</v>
      </c>
      <c r="BG187" s="35">
        <v>0</v>
      </c>
      <c r="BH187" s="48">
        <v>33</v>
      </c>
      <c r="BI187" s="35">
        <v>108028181</v>
      </c>
      <c r="BJ187" s="35">
        <v>119898412</v>
      </c>
      <c r="BK187" s="28"/>
      <c r="BL187" s="47">
        <v>274</v>
      </c>
      <c r="BM187" s="28">
        <v>446</v>
      </c>
      <c r="BN187" s="28">
        <v>443</v>
      </c>
      <c r="BO187" s="28">
        <v>114</v>
      </c>
      <c r="BP187" s="28">
        <v>113</v>
      </c>
      <c r="BQ187" s="28">
        <v>120</v>
      </c>
    </row>
    <row r="188" spans="1:69">
      <c r="A188" s="25">
        <v>395</v>
      </c>
      <c r="B188" s="26" t="s">
        <v>138</v>
      </c>
      <c r="C188" s="27" t="s">
        <v>130</v>
      </c>
      <c r="D188" s="28">
        <v>35722706</v>
      </c>
      <c r="E188" s="28">
        <v>31307858</v>
      </c>
      <c r="F188" s="28">
        <v>34991556</v>
      </c>
      <c r="G188" s="28">
        <v>28503485</v>
      </c>
      <c r="H188" s="29">
        <v>292.10000000000002</v>
      </c>
      <c r="I188" s="30">
        <v>280.5</v>
      </c>
      <c r="J188" s="31">
        <v>486</v>
      </c>
      <c r="K188" s="28">
        <v>3216044</v>
      </c>
      <c r="L188" s="32">
        <v>285</v>
      </c>
      <c r="M188" s="33">
        <v>292.10000000000002</v>
      </c>
      <c r="N188" s="31">
        <v>280.5</v>
      </c>
      <c r="O188" s="34">
        <v>247.5</v>
      </c>
      <c r="P188" s="28">
        <v>388058</v>
      </c>
      <c r="Q188" s="35">
        <v>411424</v>
      </c>
      <c r="R188" s="28">
        <v>271932</v>
      </c>
      <c r="S188" s="28">
        <v>365920</v>
      </c>
      <c r="T188" s="36">
        <v>0</v>
      </c>
      <c r="U188" s="35">
        <v>0</v>
      </c>
      <c r="V188" s="37">
        <v>0</v>
      </c>
      <c r="W188" s="38">
        <v>0</v>
      </c>
      <c r="X188" s="36">
        <v>95</v>
      </c>
      <c r="Y188" s="35">
        <v>17</v>
      </c>
      <c r="Z188" s="38">
        <v>0</v>
      </c>
      <c r="AA188" s="38">
        <v>0</v>
      </c>
      <c r="AB188" s="39">
        <v>0.21659999999999999</v>
      </c>
      <c r="AC188" s="36">
        <v>354638</v>
      </c>
      <c r="AD188" s="28">
        <v>320529</v>
      </c>
      <c r="AE188" s="35">
        <v>320529</v>
      </c>
      <c r="AF188" s="40">
        <v>285</v>
      </c>
      <c r="AG188" s="31">
        <v>292.10000000000002</v>
      </c>
      <c r="AH188" s="33">
        <v>280.5</v>
      </c>
      <c r="AI188" s="41">
        <v>247.5</v>
      </c>
      <c r="AJ188" s="42">
        <v>0</v>
      </c>
      <c r="AK188" s="28"/>
      <c r="AL188" s="28"/>
      <c r="AM188" s="36">
        <v>0</v>
      </c>
      <c r="AN188" s="35">
        <v>0</v>
      </c>
      <c r="AO188" s="31">
        <v>247.5</v>
      </c>
      <c r="AP188" s="28"/>
      <c r="AQ188" s="43">
        <v>0</v>
      </c>
      <c r="AR188" s="28"/>
      <c r="AS188" s="44"/>
      <c r="AT188" s="45">
        <v>0</v>
      </c>
      <c r="AU188" s="45">
        <v>0</v>
      </c>
      <c r="AV188" s="28">
        <v>2724729</v>
      </c>
      <c r="AW188" s="36">
        <v>42419</v>
      </c>
      <c r="AX188" s="28">
        <v>13023</v>
      </c>
      <c r="AY188" s="36">
        <v>251616</v>
      </c>
      <c r="AZ188" s="23">
        <v>1</v>
      </c>
      <c r="BA188" s="23">
        <v>1</v>
      </c>
      <c r="BB188" s="36">
        <v>0</v>
      </c>
      <c r="BC188" s="35">
        <v>0</v>
      </c>
      <c r="BE188" s="28">
        <v>2800463</v>
      </c>
      <c r="BF188" s="36">
        <v>0</v>
      </c>
      <c r="BG188" s="35">
        <v>0</v>
      </c>
      <c r="BH188" s="48">
        <v>33</v>
      </c>
      <c r="BI188" s="35">
        <v>35722706</v>
      </c>
      <c r="BJ188" s="35">
        <v>34814942</v>
      </c>
      <c r="BK188" s="28"/>
      <c r="BL188" s="47">
        <v>89</v>
      </c>
      <c r="BM188" s="28">
        <v>126</v>
      </c>
      <c r="BN188" s="28">
        <v>116</v>
      </c>
      <c r="BO188" s="28">
        <v>22</v>
      </c>
      <c r="BP188" s="28">
        <v>17</v>
      </c>
      <c r="BQ188" s="28">
        <v>16</v>
      </c>
    </row>
    <row r="189" spans="1:69">
      <c r="A189" s="25">
        <v>396</v>
      </c>
      <c r="B189" s="26" t="s">
        <v>454</v>
      </c>
      <c r="C189" s="27" t="s">
        <v>30</v>
      </c>
      <c r="D189" s="28">
        <v>48329326</v>
      </c>
      <c r="E189" s="28">
        <v>41839105</v>
      </c>
      <c r="F189" s="28">
        <v>50595666</v>
      </c>
      <c r="G189" s="28">
        <v>39473312</v>
      </c>
      <c r="H189" s="29">
        <v>617.79999999999995</v>
      </c>
      <c r="I189" s="30">
        <v>582</v>
      </c>
      <c r="J189" s="31">
        <v>125</v>
      </c>
      <c r="K189" s="28">
        <v>6019132</v>
      </c>
      <c r="L189" s="32">
        <v>617.1</v>
      </c>
      <c r="M189" s="33">
        <v>628</v>
      </c>
      <c r="N189" s="31">
        <v>594.79999999999995</v>
      </c>
      <c r="O189" s="34">
        <v>568.9</v>
      </c>
      <c r="P189" s="28">
        <v>619099</v>
      </c>
      <c r="Q189" s="35">
        <v>664960</v>
      </c>
      <c r="R189" s="28">
        <v>1108375</v>
      </c>
      <c r="S189" s="28">
        <v>745599</v>
      </c>
      <c r="T189" s="36">
        <v>0</v>
      </c>
      <c r="U189" s="35">
        <v>0</v>
      </c>
      <c r="V189" s="37">
        <v>0</v>
      </c>
      <c r="W189" s="38">
        <v>0.44</v>
      </c>
      <c r="X189" s="36">
        <v>197</v>
      </c>
      <c r="Y189" s="35">
        <v>47</v>
      </c>
      <c r="Z189" s="38">
        <v>0.43</v>
      </c>
      <c r="AA189" s="38">
        <v>0</v>
      </c>
      <c r="AB189" s="39">
        <v>0.50880000000000003</v>
      </c>
      <c r="AC189" s="36">
        <v>653918</v>
      </c>
      <c r="AD189" s="28">
        <v>628617</v>
      </c>
      <c r="AE189" s="35">
        <v>628617</v>
      </c>
      <c r="AF189" s="40">
        <v>614.9</v>
      </c>
      <c r="AG189" s="31">
        <v>623.29999999999995</v>
      </c>
      <c r="AH189" s="33">
        <v>588.5</v>
      </c>
      <c r="AI189" s="41">
        <v>558.9</v>
      </c>
      <c r="AJ189" s="42">
        <v>0</v>
      </c>
      <c r="AK189" s="28"/>
      <c r="AL189" s="28"/>
      <c r="AM189" s="36">
        <v>12</v>
      </c>
      <c r="AN189" s="35">
        <v>0</v>
      </c>
      <c r="AO189" s="31">
        <v>550.9</v>
      </c>
      <c r="AP189" s="28"/>
      <c r="AQ189" s="43">
        <v>0</v>
      </c>
      <c r="AR189" s="28"/>
      <c r="AS189" s="44"/>
      <c r="AT189" s="45">
        <v>0</v>
      </c>
      <c r="AU189" s="45">
        <v>0</v>
      </c>
      <c r="AV189" s="28">
        <v>5254385</v>
      </c>
      <c r="AW189" s="36">
        <v>222365</v>
      </c>
      <c r="AX189" s="28">
        <v>208599</v>
      </c>
      <c r="AY189" s="36">
        <v>1164283</v>
      </c>
      <c r="AZ189" s="23">
        <v>1</v>
      </c>
      <c r="BA189" s="23">
        <v>1</v>
      </c>
      <c r="BB189" s="36">
        <v>0</v>
      </c>
      <c r="BC189" s="35">
        <v>0</v>
      </c>
      <c r="BE189" s="28">
        <v>5353934</v>
      </c>
      <c r="BF189" s="36">
        <v>4034</v>
      </c>
      <c r="BG189" s="35">
        <v>3193</v>
      </c>
      <c r="BH189" s="48">
        <v>33</v>
      </c>
      <c r="BI189" s="35">
        <v>47935439</v>
      </c>
      <c r="BJ189" s="35">
        <v>50168987</v>
      </c>
      <c r="BK189" s="28"/>
      <c r="BL189" s="47">
        <v>146</v>
      </c>
      <c r="BM189" s="28">
        <v>217</v>
      </c>
      <c r="BN189" s="28">
        <v>223</v>
      </c>
      <c r="BO189" s="28">
        <v>73</v>
      </c>
      <c r="BP189" s="28">
        <v>58</v>
      </c>
      <c r="BQ189" s="28">
        <v>33</v>
      </c>
    </row>
    <row r="190" spans="1:69">
      <c r="A190" s="25">
        <v>397</v>
      </c>
      <c r="B190" s="26" t="s">
        <v>137</v>
      </c>
      <c r="C190" s="27" t="s">
        <v>121</v>
      </c>
      <c r="D190" s="28">
        <v>37657663</v>
      </c>
      <c r="E190" s="28">
        <v>35142152</v>
      </c>
      <c r="F190" s="28">
        <v>37921915</v>
      </c>
      <c r="G190" s="28">
        <v>34276529</v>
      </c>
      <c r="H190" s="29">
        <v>175</v>
      </c>
      <c r="I190" s="30">
        <v>184.5</v>
      </c>
      <c r="J190" s="31">
        <v>400</v>
      </c>
      <c r="K190" s="28">
        <v>4027247</v>
      </c>
      <c r="L190" s="32">
        <v>424</v>
      </c>
      <c r="M190" s="33">
        <v>400.7</v>
      </c>
      <c r="N190" s="31">
        <v>431.6</v>
      </c>
      <c r="O190" s="34">
        <v>435</v>
      </c>
      <c r="P190" s="28">
        <v>451452</v>
      </c>
      <c r="Q190" s="35">
        <v>562666</v>
      </c>
      <c r="R190" s="28">
        <v>394664</v>
      </c>
      <c r="S190" s="28">
        <v>311503</v>
      </c>
      <c r="T190" s="36">
        <v>16053</v>
      </c>
      <c r="U190" s="35">
        <v>11324</v>
      </c>
      <c r="V190" s="37">
        <v>0</v>
      </c>
      <c r="W190" s="38">
        <v>0.45</v>
      </c>
      <c r="X190" s="36">
        <v>70</v>
      </c>
      <c r="Y190" s="35">
        <v>34</v>
      </c>
      <c r="Z190" s="38">
        <v>0.44</v>
      </c>
      <c r="AA190" s="38">
        <v>0</v>
      </c>
      <c r="AB190" s="39">
        <v>0.44180000000000003</v>
      </c>
      <c r="AC190" s="36">
        <v>321235</v>
      </c>
      <c r="AD190" s="28">
        <v>315408</v>
      </c>
      <c r="AE190" s="35">
        <v>315408</v>
      </c>
      <c r="AF190" s="40">
        <v>165</v>
      </c>
      <c r="AG190" s="31">
        <v>177.5</v>
      </c>
      <c r="AH190" s="33">
        <v>186</v>
      </c>
      <c r="AI190" s="41">
        <v>171</v>
      </c>
      <c r="AJ190" s="42">
        <v>0</v>
      </c>
      <c r="AK190" s="28"/>
      <c r="AL190" s="28"/>
      <c r="AM190" s="36">
        <v>2</v>
      </c>
      <c r="AN190" s="35">
        <v>0</v>
      </c>
      <c r="AO190" s="31">
        <v>166.5</v>
      </c>
      <c r="AP190" s="28"/>
      <c r="AQ190" s="43">
        <v>0</v>
      </c>
      <c r="AR190" s="28"/>
      <c r="AS190" s="44"/>
      <c r="AT190" s="45">
        <v>0</v>
      </c>
      <c r="AU190" s="45">
        <v>0</v>
      </c>
      <c r="AV190" s="28">
        <v>3247755</v>
      </c>
      <c r="AW190" s="36">
        <v>70043</v>
      </c>
      <c r="AX190" s="28">
        <v>104472</v>
      </c>
      <c r="AY190" s="36">
        <v>363636</v>
      </c>
      <c r="AZ190" s="23">
        <v>1</v>
      </c>
      <c r="BA190" s="23">
        <v>1</v>
      </c>
      <c r="BB190" s="36">
        <v>0</v>
      </c>
      <c r="BC190" s="35">
        <v>0</v>
      </c>
      <c r="BE190" s="28">
        <v>3464342</v>
      </c>
      <c r="BF190" s="36">
        <v>450</v>
      </c>
      <c r="BG190" s="35">
        <v>1837</v>
      </c>
      <c r="BH190" s="48">
        <v>33</v>
      </c>
      <c r="BI190" s="35">
        <v>37657663</v>
      </c>
      <c r="BJ190" s="35">
        <v>37921915</v>
      </c>
      <c r="BK190" s="28"/>
      <c r="BL190" s="47">
        <v>47</v>
      </c>
      <c r="BM190" s="28">
        <v>62</v>
      </c>
      <c r="BN190" s="28">
        <v>74</v>
      </c>
      <c r="BO190" s="28">
        <v>13</v>
      </c>
      <c r="BP190" s="28">
        <v>24</v>
      </c>
      <c r="BQ190" s="28">
        <v>21</v>
      </c>
    </row>
    <row r="191" spans="1:69">
      <c r="A191" s="25">
        <v>398</v>
      </c>
      <c r="B191" s="26" t="s">
        <v>136</v>
      </c>
      <c r="C191" s="27" t="s">
        <v>121</v>
      </c>
      <c r="D191" s="28">
        <v>39038079</v>
      </c>
      <c r="E191" s="28">
        <v>35161366</v>
      </c>
      <c r="F191" s="28">
        <v>39543553</v>
      </c>
      <c r="G191" s="28">
        <v>33594332</v>
      </c>
      <c r="H191" s="29">
        <v>195</v>
      </c>
      <c r="I191" s="30">
        <v>187</v>
      </c>
      <c r="J191" s="31">
        <v>235</v>
      </c>
      <c r="K191" s="28">
        <v>2625914</v>
      </c>
      <c r="L191" s="32">
        <v>212.4</v>
      </c>
      <c r="M191" s="33">
        <v>206.7</v>
      </c>
      <c r="N191" s="31">
        <v>199.4</v>
      </c>
      <c r="O191" s="34">
        <v>195.4</v>
      </c>
      <c r="P191" s="28">
        <v>300931</v>
      </c>
      <c r="Q191" s="35">
        <v>341685</v>
      </c>
      <c r="R191" s="28">
        <v>0</v>
      </c>
      <c r="S191" s="28">
        <v>429491</v>
      </c>
      <c r="T191" s="36">
        <v>16790</v>
      </c>
      <c r="U191" s="35">
        <v>9890</v>
      </c>
      <c r="V191" s="37">
        <v>0</v>
      </c>
      <c r="W191" s="38">
        <v>0</v>
      </c>
      <c r="X191" s="36">
        <v>103</v>
      </c>
      <c r="Y191" s="35">
        <v>13</v>
      </c>
      <c r="Z191" s="38">
        <v>0</v>
      </c>
      <c r="AA191" s="38">
        <v>0</v>
      </c>
      <c r="AB191" s="39">
        <v>0</v>
      </c>
      <c r="AC191" s="36">
        <v>255855</v>
      </c>
      <c r="AD191" s="28">
        <v>232495</v>
      </c>
      <c r="AE191" s="35">
        <v>232495</v>
      </c>
      <c r="AF191" s="40">
        <v>204.5</v>
      </c>
      <c r="AG191" s="31">
        <v>198.5</v>
      </c>
      <c r="AH191" s="33">
        <v>194</v>
      </c>
      <c r="AI191" s="41">
        <v>190.5</v>
      </c>
      <c r="AJ191" s="42">
        <v>0</v>
      </c>
      <c r="AK191" s="28"/>
      <c r="AL191" s="28"/>
      <c r="AM191" s="36">
        <v>0</v>
      </c>
      <c r="AN191" s="35">
        <v>0</v>
      </c>
      <c r="AO191" s="31">
        <v>186.5</v>
      </c>
      <c r="AP191" s="28"/>
      <c r="AQ191" s="43">
        <v>0</v>
      </c>
      <c r="AR191" s="28"/>
      <c r="AS191" s="44"/>
      <c r="AT191" s="45">
        <v>0</v>
      </c>
      <c r="AU191" s="45">
        <v>0</v>
      </c>
      <c r="AV191" s="28">
        <v>2254913</v>
      </c>
      <c r="AW191" s="36">
        <v>0</v>
      </c>
      <c r="AX191" s="28">
        <v>0</v>
      </c>
      <c r="AY191" s="36">
        <v>0</v>
      </c>
      <c r="AZ191" s="23">
        <v>1</v>
      </c>
      <c r="BA191" s="23">
        <v>1</v>
      </c>
      <c r="BB191" s="36">
        <v>0</v>
      </c>
      <c r="BC191" s="35">
        <v>0</v>
      </c>
      <c r="BE191" s="28">
        <v>2283201</v>
      </c>
      <c r="BF191" s="36">
        <v>634</v>
      </c>
      <c r="BG191" s="35">
        <v>2111</v>
      </c>
      <c r="BH191" s="48">
        <v>33</v>
      </c>
      <c r="BI191" s="35">
        <v>39038079</v>
      </c>
      <c r="BJ191" s="35">
        <v>39465820</v>
      </c>
      <c r="BK191" s="28"/>
      <c r="BL191" s="47">
        <v>82</v>
      </c>
      <c r="BM191" s="28">
        <v>105</v>
      </c>
      <c r="BN191" s="28">
        <v>106</v>
      </c>
      <c r="BO191" s="28">
        <v>31</v>
      </c>
      <c r="BP191" s="28">
        <v>16</v>
      </c>
      <c r="BQ191" s="28">
        <v>10</v>
      </c>
    </row>
    <row r="192" spans="1:69">
      <c r="A192" s="25">
        <v>399</v>
      </c>
      <c r="B192" s="26" t="s">
        <v>135</v>
      </c>
      <c r="C192" s="27" t="s">
        <v>126</v>
      </c>
      <c r="D192" s="28">
        <v>29580228</v>
      </c>
      <c r="E192" s="28">
        <v>28136637</v>
      </c>
      <c r="F192" s="28">
        <v>32554800</v>
      </c>
      <c r="G192" s="28">
        <v>30553332</v>
      </c>
      <c r="H192" s="29">
        <v>108.5</v>
      </c>
      <c r="I192" s="30">
        <v>91</v>
      </c>
      <c r="J192" s="31">
        <v>439</v>
      </c>
      <c r="K192" s="28">
        <v>1441304</v>
      </c>
      <c r="L192" s="32">
        <v>122</v>
      </c>
      <c r="M192" s="33">
        <v>109</v>
      </c>
      <c r="N192" s="31">
        <v>92</v>
      </c>
      <c r="O192" s="34">
        <v>106.4</v>
      </c>
      <c r="P192" s="28">
        <v>138278</v>
      </c>
      <c r="Q192" s="35">
        <v>134126</v>
      </c>
      <c r="R192" s="28">
        <v>0</v>
      </c>
      <c r="S192" s="28">
        <v>173570</v>
      </c>
      <c r="T192" s="36">
        <v>0</v>
      </c>
      <c r="U192" s="35">
        <v>0</v>
      </c>
      <c r="V192" s="37">
        <v>0</v>
      </c>
      <c r="W192" s="38">
        <v>0</v>
      </c>
      <c r="X192" s="36">
        <v>41</v>
      </c>
      <c r="Y192" s="35">
        <v>30</v>
      </c>
      <c r="Z192" s="38">
        <v>0</v>
      </c>
      <c r="AA192" s="38">
        <v>0</v>
      </c>
      <c r="AB192" s="39">
        <v>0</v>
      </c>
      <c r="AC192" s="36">
        <v>154566</v>
      </c>
      <c r="AD192" s="28">
        <v>135888</v>
      </c>
      <c r="AE192" s="35">
        <v>135888</v>
      </c>
      <c r="AF192" s="40">
        <v>122</v>
      </c>
      <c r="AG192" s="31">
        <v>109</v>
      </c>
      <c r="AH192" s="33">
        <v>92</v>
      </c>
      <c r="AI192" s="41">
        <v>106.4</v>
      </c>
      <c r="AJ192" s="42">
        <v>0</v>
      </c>
      <c r="AK192" s="28"/>
      <c r="AL192" s="28"/>
      <c r="AM192" s="36">
        <v>0</v>
      </c>
      <c r="AN192" s="35">
        <v>0</v>
      </c>
      <c r="AO192" s="31">
        <v>105.4</v>
      </c>
      <c r="AP192" s="28"/>
      <c r="AQ192" s="43">
        <v>0</v>
      </c>
      <c r="AR192" s="28"/>
      <c r="AS192" s="44"/>
      <c r="AT192" s="45">
        <v>0</v>
      </c>
      <c r="AU192" s="45">
        <v>0</v>
      </c>
      <c r="AV192" s="28">
        <v>1340726</v>
      </c>
      <c r="AW192" s="36">
        <v>0</v>
      </c>
      <c r="AX192" s="28">
        <v>0</v>
      </c>
      <c r="AY192" s="36">
        <v>0</v>
      </c>
      <c r="AZ192" s="23">
        <v>1</v>
      </c>
      <c r="BA192" s="23">
        <v>1</v>
      </c>
      <c r="BB192" s="36">
        <v>0</v>
      </c>
      <c r="BC192" s="35">
        <v>0</v>
      </c>
      <c r="BE192" s="28">
        <v>1292119</v>
      </c>
      <c r="BF192" s="36">
        <v>0</v>
      </c>
      <c r="BG192" s="35">
        <v>0</v>
      </c>
      <c r="BH192" s="48">
        <v>33</v>
      </c>
      <c r="BI192" s="35">
        <v>29580228</v>
      </c>
      <c r="BJ192" s="35">
        <v>32529802</v>
      </c>
      <c r="BK192" s="28"/>
      <c r="BL192" s="47">
        <v>52</v>
      </c>
      <c r="BM192" s="28">
        <v>55</v>
      </c>
      <c r="BN192" s="28">
        <v>39</v>
      </c>
      <c r="BO192" s="28">
        <v>23</v>
      </c>
      <c r="BP192" s="28">
        <v>13</v>
      </c>
      <c r="BQ192" s="28">
        <v>22</v>
      </c>
    </row>
    <row r="193" spans="1:69">
      <c r="A193" s="25">
        <v>400</v>
      </c>
      <c r="B193" s="26" t="s">
        <v>134</v>
      </c>
      <c r="C193" s="27" t="s">
        <v>84</v>
      </c>
      <c r="D193" s="28">
        <v>92305300</v>
      </c>
      <c r="E193" s="28">
        <v>80171689</v>
      </c>
      <c r="F193" s="28">
        <v>94206272</v>
      </c>
      <c r="G193" s="28">
        <v>72927205</v>
      </c>
      <c r="H193" s="29">
        <v>778</v>
      </c>
      <c r="I193" s="30">
        <v>762.7</v>
      </c>
      <c r="J193" s="31">
        <v>395.5</v>
      </c>
      <c r="K193" s="28">
        <v>8820670</v>
      </c>
      <c r="L193" s="32">
        <v>1015.7</v>
      </c>
      <c r="M193" s="33">
        <v>958.7</v>
      </c>
      <c r="N193" s="31">
        <v>964.2</v>
      </c>
      <c r="O193" s="34">
        <v>992.4</v>
      </c>
      <c r="P193" s="28">
        <v>967752</v>
      </c>
      <c r="Q193" s="35">
        <v>1071589</v>
      </c>
      <c r="R193" s="28">
        <v>1050586</v>
      </c>
      <c r="S193" s="28">
        <v>934526</v>
      </c>
      <c r="T193" s="36">
        <v>9788</v>
      </c>
      <c r="U193" s="35">
        <v>13438</v>
      </c>
      <c r="V193" s="37">
        <v>0</v>
      </c>
      <c r="W193" s="38">
        <v>0.37</v>
      </c>
      <c r="X193" s="36">
        <v>226</v>
      </c>
      <c r="Y193" s="35">
        <v>88</v>
      </c>
      <c r="Z193" s="38">
        <v>0.36</v>
      </c>
      <c r="AA193" s="38">
        <v>0</v>
      </c>
      <c r="AB193" s="39">
        <v>0.40770000000000001</v>
      </c>
      <c r="AC193" s="36">
        <v>830894</v>
      </c>
      <c r="AD193" s="28">
        <v>785214</v>
      </c>
      <c r="AE193" s="35">
        <v>785214</v>
      </c>
      <c r="AF193" s="40">
        <v>783.4</v>
      </c>
      <c r="AG193" s="31">
        <v>790.5</v>
      </c>
      <c r="AH193" s="33">
        <v>781.2</v>
      </c>
      <c r="AI193" s="41">
        <v>782.3</v>
      </c>
      <c r="AJ193" s="42">
        <v>0</v>
      </c>
      <c r="AK193" s="28"/>
      <c r="AL193" s="28"/>
      <c r="AM193" s="36">
        <v>5</v>
      </c>
      <c r="AN193" s="35">
        <v>0</v>
      </c>
      <c r="AO193" s="31">
        <v>769.3</v>
      </c>
      <c r="AP193" s="28"/>
      <c r="AQ193" s="43">
        <v>0</v>
      </c>
      <c r="AR193" s="28"/>
      <c r="AS193" s="44"/>
      <c r="AT193" s="45">
        <v>0</v>
      </c>
      <c r="AU193" s="45">
        <v>0</v>
      </c>
      <c r="AV193" s="28">
        <v>7186318</v>
      </c>
      <c r="AW193" s="36">
        <v>250597</v>
      </c>
      <c r="AX193" s="28">
        <v>278472</v>
      </c>
      <c r="AY193" s="36">
        <v>1016291</v>
      </c>
      <c r="AZ193" s="23">
        <v>1</v>
      </c>
      <c r="BA193" s="23">
        <v>1</v>
      </c>
      <c r="BB193" s="36">
        <v>0</v>
      </c>
      <c r="BC193" s="35">
        <v>0</v>
      </c>
      <c r="BE193" s="28">
        <v>7749022</v>
      </c>
      <c r="BF193" s="36">
        <v>5744</v>
      </c>
      <c r="BG193" s="35">
        <v>2149</v>
      </c>
      <c r="BH193" s="48">
        <v>33</v>
      </c>
      <c r="BI193" s="35">
        <v>92305300</v>
      </c>
      <c r="BJ193" s="35">
        <v>94206272</v>
      </c>
      <c r="BK193" s="28"/>
      <c r="BL193" s="47">
        <v>146</v>
      </c>
      <c r="BM193" s="28">
        <v>227</v>
      </c>
      <c r="BN193" s="28">
        <v>231</v>
      </c>
      <c r="BO193" s="28">
        <v>76</v>
      </c>
      <c r="BP193" s="28">
        <v>62</v>
      </c>
      <c r="BQ193" s="28">
        <v>72</v>
      </c>
    </row>
    <row r="194" spans="1:69">
      <c r="A194" s="25">
        <v>401</v>
      </c>
      <c r="B194" s="26" t="s">
        <v>133</v>
      </c>
      <c r="C194" s="27" t="s">
        <v>90</v>
      </c>
      <c r="D194" s="28">
        <v>25988357</v>
      </c>
      <c r="E194" s="28">
        <v>24554099</v>
      </c>
      <c r="F194" s="28">
        <v>25761837</v>
      </c>
      <c r="G194" s="28">
        <v>23704346</v>
      </c>
      <c r="H194" s="29">
        <v>135</v>
      </c>
      <c r="I194" s="30">
        <v>114</v>
      </c>
      <c r="J194" s="31">
        <v>196</v>
      </c>
      <c r="K194" s="28">
        <v>1850032</v>
      </c>
      <c r="L194" s="32">
        <v>140</v>
      </c>
      <c r="M194" s="33">
        <v>139</v>
      </c>
      <c r="N194" s="31">
        <v>119.5</v>
      </c>
      <c r="O194" s="34">
        <v>111.5</v>
      </c>
      <c r="P194" s="28">
        <v>179693</v>
      </c>
      <c r="Q194" s="35">
        <v>196929</v>
      </c>
      <c r="R194" s="28">
        <v>0</v>
      </c>
      <c r="S194" s="28">
        <v>145015</v>
      </c>
      <c r="T194" s="36">
        <v>0</v>
      </c>
      <c r="U194" s="35">
        <v>0</v>
      </c>
      <c r="V194" s="37">
        <v>0</v>
      </c>
      <c r="W194" s="38">
        <v>0</v>
      </c>
      <c r="X194" s="36">
        <v>86</v>
      </c>
      <c r="Y194" s="35">
        <v>5</v>
      </c>
      <c r="Z194" s="38">
        <v>0</v>
      </c>
      <c r="AA194" s="38">
        <v>0</v>
      </c>
      <c r="AB194" s="39">
        <v>0</v>
      </c>
      <c r="AC194" s="36">
        <v>174095</v>
      </c>
      <c r="AD194" s="28">
        <v>178410</v>
      </c>
      <c r="AE194" s="35">
        <v>178410</v>
      </c>
      <c r="AF194" s="40">
        <v>140</v>
      </c>
      <c r="AG194" s="31">
        <v>139</v>
      </c>
      <c r="AH194" s="33">
        <v>119.5</v>
      </c>
      <c r="AI194" s="41">
        <v>111.5</v>
      </c>
      <c r="AJ194" s="42">
        <v>0</v>
      </c>
      <c r="AK194" s="28"/>
      <c r="AL194" s="28"/>
      <c r="AM194" s="36">
        <v>0</v>
      </c>
      <c r="AN194" s="35">
        <v>0</v>
      </c>
      <c r="AO194" s="31">
        <v>109</v>
      </c>
      <c r="AP194" s="28"/>
      <c r="AQ194" s="43">
        <v>0</v>
      </c>
      <c r="AR194" s="28"/>
      <c r="AS194" s="44"/>
      <c r="AT194" s="45">
        <v>0</v>
      </c>
      <c r="AU194" s="45">
        <v>0</v>
      </c>
      <c r="AV194" s="28">
        <v>1719795</v>
      </c>
      <c r="AW194" s="36">
        <v>0</v>
      </c>
      <c r="AX194" s="28">
        <v>0</v>
      </c>
      <c r="AY194" s="36">
        <v>0</v>
      </c>
      <c r="AZ194" s="23">
        <v>1</v>
      </c>
      <c r="BA194" s="23">
        <v>1</v>
      </c>
      <c r="BB194" s="36">
        <v>0</v>
      </c>
      <c r="BC194" s="35">
        <v>0</v>
      </c>
      <c r="BE194" s="28">
        <v>1644539</v>
      </c>
      <c r="BF194" s="36">
        <v>0</v>
      </c>
      <c r="BG194" s="35">
        <v>0</v>
      </c>
      <c r="BH194" s="48">
        <v>33</v>
      </c>
      <c r="BI194" s="35">
        <v>25988357</v>
      </c>
      <c r="BJ194" s="35">
        <v>24818009</v>
      </c>
      <c r="BK194" s="28"/>
      <c r="BL194" s="47">
        <v>71</v>
      </c>
      <c r="BM194" s="28">
        <v>105</v>
      </c>
      <c r="BN194" s="28">
        <v>95</v>
      </c>
      <c r="BO194" s="28">
        <v>23</v>
      </c>
      <c r="BP194" s="28">
        <v>14</v>
      </c>
      <c r="BQ194" s="28">
        <v>17</v>
      </c>
    </row>
    <row r="195" spans="1:69">
      <c r="A195" s="25">
        <v>402</v>
      </c>
      <c r="B195" s="26" t="s">
        <v>132</v>
      </c>
      <c r="C195" s="27" t="s">
        <v>30</v>
      </c>
      <c r="D195" s="28">
        <v>136513330</v>
      </c>
      <c r="E195" s="28">
        <v>115523829</v>
      </c>
      <c r="F195" s="28">
        <v>144807915</v>
      </c>
      <c r="G195" s="28">
        <v>108414581</v>
      </c>
      <c r="H195" s="29">
        <v>1947.1</v>
      </c>
      <c r="I195" s="30">
        <v>1892.5</v>
      </c>
      <c r="J195" s="31">
        <v>69.5</v>
      </c>
      <c r="K195" s="28">
        <v>15153625</v>
      </c>
      <c r="L195" s="32">
        <v>1970</v>
      </c>
      <c r="M195" s="33">
        <v>1975.1</v>
      </c>
      <c r="N195" s="31">
        <v>1923</v>
      </c>
      <c r="O195" s="34">
        <v>1870.4</v>
      </c>
      <c r="P195" s="28">
        <v>1635110</v>
      </c>
      <c r="Q195" s="35">
        <v>1818020</v>
      </c>
      <c r="R195" s="28">
        <v>3009457</v>
      </c>
      <c r="S195" s="28">
        <v>1657128</v>
      </c>
      <c r="T195" s="36">
        <v>0</v>
      </c>
      <c r="U195" s="35">
        <v>0</v>
      </c>
      <c r="V195" s="37">
        <v>0.08</v>
      </c>
      <c r="W195" s="38">
        <v>0.55000000000000004</v>
      </c>
      <c r="X195" s="36">
        <v>717</v>
      </c>
      <c r="Y195" s="35">
        <v>170</v>
      </c>
      <c r="Z195" s="38">
        <v>0.54</v>
      </c>
      <c r="AA195" s="38">
        <v>0</v>
      </c>
      <c r="AB195" s="39">
        <v>0.56530000000000002</v>
      </c>
      <c r="AC195" s="36">
        <v>1675498</v>
      </c>
      <c r="AD195" s="28">
        <v>1650072</v>
      </c>
      <c r="AE195" s="35">
        <v>1650072</v>
      </c>
      <c r="AF195" s="40">
        <v>1966</v>
      </c>
      <c r="AG195" s="31">
        <v>1970.1</v>
      </c>
      <c r="AH195" s="33">
        <v>1920</v>
      </c>
      <c r="AI195" s="41">
        <v>1865.4</v>
      </c>
      <c r="AJ195" s="42">
        <v>0</v>
      </c>
      <c r="AK195" s="28"/>
      <c r="AL195" s="28"/>
      <c r="AM195" s="36">
        <v>4</v>
      </c>
      <c r="AN195" s="35">
        <v>0</v>
      </c>
      <c r="AO195" s="31">
        <v>1840.9</v>
      </c>
      <c r="AP195" s="28"/>
      <c r="AQ195" s="43">
        <v>0</v>
      </c>
      <c r="AR195" s="28"/>
      <c r="AS195" s="44"/>
      <c r="AT195" s="45">
        <v>0</v>
      </c>
      <c r="AU195" s="45">
        <v>0</v>
      </c>
      <c r="AV195" s="28">
        <v>12861751</v>
      </c>
      <c r="AW195" s="36">
        <v>655759</v>
      </c>
      <c r="AX195" s="28">
        <v>680132</v>
      </c>
      <c r="AY195" s="36">
        <v>2992290</v>
      </c>
      <c r="AZ195" s="23">
        <v>1</v>
      </c>
      <c r="BA195" s="23">
        <v>1</v>
      </c>
      <c r="BB195" s="36">
        <v>0</v>
      </c>
      <c r="BC195" s="35">
        <v>0</v>
      </c>
      <c r="BE195" s="28">
        <v>13334452</v>
      </c>
      <c r="BF195" s="36">
        <v>8087</v>
      </c>
      <c r="BG195" s="35">
        <v>19639</v>
      </c>
      <c r="BH195" s="48">
        <v>33</v>
      </c>
      <c r="BI195" s="35">
        <v>135197635</v>
      </c>
      <c r="BJ195" s="35">
        <v>143598581</v>
      </c>
      <c r="BK195" s="28"/>
      <c r="BL195" s="47">
        <v>506</v>
      </c>
      <c r="BM195" s="28">
        <v>749</v>
      </c>
      <c r="BN195" s="28">
        <v>728</v>
      </c>
      <c r="BO195" s="28">
        <v>253</v>
      </c>
      <c r="BP195" s="28">
        <v>148</v>
      </c>
      <c r="BQ195" s="28">
        <v>171</v>
      </c>
    </row>
    <row r="196" spans="1:69">
      <c r="A196" s="25">
        <v>403</v>
      </c>
      <c r="B196" s="26" t="s">
        <v>131</v>
      </c>
      <c r="C196" s="27" t="s">
        <v>130</v>
      </c>
      <c r="D196" s="28">
        <v>27157464</v>
      </c>
      <c r="E196" s="28">
        <v>24466173</v>
      </c>
      <c r="F196" s="28">
        <v>26951346</v>
      </c>
      <c r="G196" s="28">
        <v>23046738</v>
      </c>
      <c r="H196" s="29">
        <v>201.6</v>
      </c>
      <c r="I196" s="30">
        <v>163.6</v>
      </c>
      <c r="J196" s="31">
        <v>339.5</v>
      </c>
      <c r="K196" s="28">
        <v>2480736</v>
      </c>
      <c r="L196" s="32">
        <v>222.9</v>
      </c>
      <c r="M196" s="33">
        <v>232.4</v>
      </c>
      <c r="N196" s="31">
        <v>192.4</v>
      </c>
      <c r="O196" s="34">
        <v>160.69999999999999</v>
      </c>
      <c r="P196" s="28">
        <v>302819</v>
      </c>
      <c r="Q196" s="35">
        <v>359871</v>
      </c>
      <c r="R196" s="28">
        <v>138851</v>
      </c>
      <c r="S196" s="28">
        <v>252027</v>
      </c>
      <c r="T196" s="36">
        <v>0</v>
      </c>
      <c r="U196" s="35">
        <v>0</v>
      </c>
      <c r="V196" s="37">
        <v>0</v>
      </c>
      <c r="W196" s="38">
        <v>0</v>
      </c>
      <c r="X196" s="36">
        <v>41</v>
      </c>
      <c r="Y196" s="35">
        <v>21</v>
      </c>
      <c r="Z196" s="38">
        <v>0</v>
      </c>
      <c r="AA196" s="38">
        <v>0</v>
      </c>
      <c r="AB196" s="39">
        <v>0.1072</v>
      </c>
      <c r="AC196" s="36">
        <v>226729</v>
      </c>
      <c r="AD196" s="28">
        <v>212822</v>
      </c>
      <c r="AE196" s="35">
        <v>212822</v>
      </c>
      <c r="AF196" s="40">
        <v>195.3</v>
      </c>
      <c r="AG196" s="31">
        <v>206.1</v>
      </c>
      <c r="AH196" s="33">
        <v>166.6</v>
      </c>
      <c r="AI196" s="41">
        <v>142.5</v>
      </c>
      <c r="AJ196" s="42">
        <v>0</v>
      </c>
      <c r="AK196" s="28"/>
      <c r="AL196" s="28"/>
      <c r="AM196" s="36">
        <v>1</v>
      </c>
      <c r="AN196" s="35">
        <v>0</v>
      </c>
      <c r="AO196" s="31">
        <v>139.5</v>
      </c>
      <c r="AP196" s="28"/>
      <c r="AQ196" s="43">
        <v>0</v>
      </c>
      <c r="AR196" s="28"/>
      <c r="AS196" s="44"/>
      <c r="AT196" s="45">
        <v>0</v>
      </c>
      <c r="AU196" s="45">
        <v>0</v>
      </c>
      <c r="AV196" s="28">
        <v>2236087</v>
      </c>
      <c r="AW196" s="36">
        <v>10863</v>
      </c>
      <c r="AX196" s="28">
        <v>0</v>
      </c>
      <c r="AY196" s="36">
        <v>137222</v>
      </c>
      <c r="AZ196" s="23">
        <v>1</v>
      </c>
      <c r="BA196" s="23">
        <v>1</v>
      </c>
      <c r="BB196" s="36">
        <v>0</v>
      </c>
      <c r="BC196" s="35">
        <v>0</v>
      </c>
      <c r="BE196" s="28">
        <v>2116843</v>
      </c>
      <c r="BF196" s="36">
        <v>1826</v>
      </c>
      <c r="BG196" s="35">
        <v>1830</v>
      </c>
      <c r="BH196" s="48">
        <v>33</v>
      </c>
      <c r="BI196" s="35">
        <v>27157464</v>
      </c>
      <c r="BJ196" s="35">
        <v>26935557</v>
      </c>
      <c r="BK196" s="28"/>
      <c r="BL196" s="47">
        <v>49</v>
      </c>
      <c r="BM196" s="28">
        <v>51</v>
      </c>
      <c r="BN196" s="28">
        <v>63</v>
      </c>
      <c r="BO196" s="28">
        <v>27</v>
      </c>
      <c r="BP196" s="28">
        <v>24</v>
      </c>
      <c r="BQ196" s="28">
        <v>22</v>
      </c>
    </row>
    <row r="197" spans="1:69">
      <c r="A197" s="25">
        <v>404</v>
      </c>
      <c r="B197" s="26" t="s">
        <v>129</v>
      </c>
      <c r="C197" s="27" t="s">
        <v>5</v>
      </c>
      <c r="D197" s="28">
        <v>48725770</v>
      </c>
      <c r="E197" s="28">
        <v>41854703</v>
      </c>
      <c r="F197" s="28">
        <v>50569298</v>
      </c>
      <c r="G197" s="28">
        <v>39388054</v>
      </c>
      <c r="H197" s="29">
        <v>671.5</v>
      </c>
      <c r="I197" s="30">
        <v>657.5</v>
      </c>
      <c r="J197" s="31">
        <v>60</v>
      </c>
      <c r="K197" s="28">
        <v>6911995</v>
      </c>
      <c r="L197" s="32">
        <v>656</v>
      </c>
      <c r="M197" s="33">
        <v>682.8</v>
      </c>
      <c r="N197" s="31">
        <v>671.5</v>
      </c>
      <c r="O197" s="34">
        <v>651.6</v>
      </c>
      <c r="P197" s="28">
        <v>689557</v>
      </c>
      <c r="Q197" s="35">
        <v>732824</v>
      </c>
      <c r="R197" s="28">
        <v>1366093</v>
      </c>
      <c r="S197" s="28">
        <v>675003</v>
      </c>
      <c r="T197" s="36">
        <v>5557</v>
      </c>
      <c r="U197" s="35">
        <v>5687</v>
      </c>
      <c r="V197" s="37">
        <v>7.0000000000000007E-2</v>
      </c>
      <c r="W197" s="38">
        <v>0.55000000000000004</v>
      </c>
      <c r="X197" s="36">
        <v>303</v>
      </c>
      <c r="Y197" s="35">
        <v>84</v>
      </c>
      <c r="Z197" s="38">
        <v>0.54</v>
      </c>
      <c r="AA197" s="38">
        <v>0</v>
      </c>
      <c r="AB197" s="39">
        <v>0.56910000000000005</v>
      </c>
      <c r="AC197" s="36">
        <v>694407</v>
      </c>
      <c r="AD197" s="28">
        <v>645867</v>
      </c>
      <c r="AE197" s="35">
        <v>645867</v>
      </c>
      <c r="AF197" s="40">
        <v>652</v>
      </c>
      <c r="AG197" s="31">
        <v>679</v>
      </c>
      <c r="AH197" s="33">
        <v>666</v>
      </c>
      <c r="AI197" s="41">
        <v>645.9</v>
      </c>
      <c r="AJ197" s="42">
        <v>0</v>
      </c>
      <c r="AK197" s="28"/>
      <c r="AL197" s="28"/>
      <c r="AM197" s="36">
        <v>1</v>
      </c>
      <c r="AN197" s="35">
        <v>0</v>
      </c>
      <c r="AO197" s="31">
        <v>636.1</v>
      </c>
      <c r="AP197" s="28"/>
      <c r="AQ197" s="43">
        <v>0</v>
      </c>
      <c r="AR197" s="28"/>
      <c r="AS197" s="44"/>
      <c r="AT197" s="45">
        <v>0</v>
      </c>
      <c r="AU197" s="45">
        <v>0</v>
      </c>
      <c r="AV197" s="28">
        <v>5952986</v>
      </c>
      <c r="AW197" s="36">
        <v>242720</v>
      </c>
      <c r="AX197" s="28">
        <v>244627</v>
      </c>
      <c r="AY197" s="36">
        <v>1340992</v>
      </c>
      <c r="AZ197" s="23">
        <v>1</v>
      </c>
      <c r="BA197" s="23">
        <v>1</v>
      </c>
      <c r="BB197" s="36">
        <v>0</v>
      </c>
      <c r="BC197" s="35">
        <v>0</v>
      </c>
      <c r="BE197" s="28">
        <v>6179171</v>
      </c>
      <c r="BF197" s="36">
        <v>809</v>
      </c>
      <c r="BG197" s="35">
        <v>731</v>
      </c>
      <c r="BH197" s="48">
        <v>33</v>
      </c>
      <c r="BI197" s="35">
        <v>48347491</v>
      </c>
      <c r="BJ197" s="35">
        <v>50128524</v>
      </c>
      <c r="BK197" s="28"/>
      <c r="BL197" s="47">
        <v>249</v>
      </c>
      <c r="BM197" s="28">
        <v>322</v>
      </c>
      <c r="BN197" s="28">
        <v>325</v>
      </c>
      <c r="BO197" s="28">
        <v>72</v>
      </c>
      <c r="BP197" s="28">
        <v>76</v>
      </c>
      <c r="BQ197" s="28">
        <v>69</v>
      </c>
    </row>
    <row r="198" spans="1:69">
      <c r="A198" s="25">
        <v>405</v>
      </c>
      <c r="B198" s="26" t="s">
        <v>128</v>
      </c>
      <c r="C198" s="27" t="s">
        <v>90</v>
      </c>
      <c r="D198" s="28">
        <v>57020317</v>
      </c>
      <c r="E198" s="28">
        <v>49857107</v>
      </c>
      <c r="F198" s="28">
        <v>55598012</v>
      </c>
      <c r="G198" s="28">
        <v>44647352</v>
      </c>
      <c r="H198" s="29">
        <v>731</v>
      </c>
      <c r="I198" s="30">
        <v>695.9</v>
      </c>
      <c r="J198" s="31">
        <v>116</v>
      </c>
      <c r="K198" s="28">
        <v>7919643</v>
      </c>
      <c r="L198" s="32">
        <v>757.7</v>
      </c>
      <c r="M198" s="33">
        <v>738.5</v>
      </c>
      <c r="N198" s="31">
        <v>705.9</v>
      </c>
      <c r="O198" s="34">
        <v>685.1</v>
      </c>
      <c r="P198" s="28">
        <v>833121</v>
      </c>
      <c r="Q198" s="35">
        <v>908948</v>
      </c>
      <c r="R198" s="28">
        <v>1413140</v>
      </c>
      <c r="S198" s="28">
        <v>845087</v>
      </c>
      <c r="T198" s="36">
        <v>0</v>
      </c>
      <c r="U198" s="35">
        <v>0</v>
      </c>
      <c r="V198" s="37">
        <v>0.05</v>
      </c>
      <c r="W198" s="38">
        <v>0.52</v>
      </c>
      <c r="X198" s="36">
        <v>460</v>
      </c>
      <c r="Y198" s="35">
        <v>39</v>
      </c>
      <c r="Z198" s="38">
        <v>0.51</v>
      </c>
      <c r="AA198" s="38">
        <v>0</v>
      </c>
      <c r="AB198" s="39">
        <v>0.51519999999999999</v>
      </c>
      <c r="AC198" s="36">
        <v>1184026</v>
      </c>
      <c r="AD198" s="28">
        <v>1123489</v>
      </c>
      <c r="AE198" s="35">
        <v>1123489</v>
      </c>
      <c r="AF198" s="40">
        <v>757.7</v>
      </c>
      <c r="AG198" s="31">
        <v>738.5</v>
      </c>
      <c r="AH198" s="33">
        <v>705.9</v>
      </c>
      <c r="AI198" s="41">
        <v>685.1</v>
      </c>
      <c r="AJ198" s="42">
        <v>0</v>
      </c>
      <c r="AK198" s="28"/>
      <c r="AL198" s="28"/>
      <c r="AM198" s="36">
        <v>0</v>
      </c>
      <c r="AN198" s="35">
        <v>0</v>
      </c>
      <c r="AO198" s="31">
        <v>671.6</v>
      </c>
      <c r="AP198" s="28"/>
      <c r="AQ198" s="43">
        <v>0</v>
      </c>
      <c r="AR198" s="28"/>
      <c r="AS198" s="44"/>
      <c r="AT198" s="45">
        <v>0</v>
      </c>
      <c r="AU198" s="45">
        <v>0</v>
      </c>
      <c r="AV198" s="28">
        <v>6785268</v>
      </c>
      <c r="AW198" s="36">
        <v>234612</v>
      </c>
      <c r="AX198" s="28">
        <v>232463</v>
      </c>
      <c r="AY198" s="36">
        <v>1307702</v>
      </c>
      <c r="AZ198" s="23">
        <v>1</v>
      </c>
      <c r="BA198" s="23">
        <v>1</v>
      </c>
      <c r="BB198" s="36">
        <v>64970</v>
      </c>
      <c r="BC198" s="35">
        <v>65250</v>
      </c>
      <c r="BE198" s="28">
        <v>7010471</v>
      </c>
      <c r="BF198" s="36">
        <v>7353</v>
      </c>
      <c r="BG198" s="35">
        <v>9428</v>
      </c>
      <c r="BH198" s="48">
        <v>33</v>
      </c>
      <c r="BI198" s="35">
        <v>56425344</v>
      </c>
      <c r="BJ198" s="35">
        <v>54860385</v>
      </c>
      <c r="BK198" s="28"/>
      <c r="BL198" s="47">
        <v>392</v>
      </c>
      <c r="BM198" s="28">
        <v>471</v>
      </c>
      <c r="BN198" s="28">
        <v>464</v>
      </c>
      <c r="BO198" s="28">
        <v>72</v>
      </c>
      <c r="BP198" s="28">
        <v>75</v>
      </c>
      <c r="BQ198" s="28">
        <v>39</v>
      </c>
    </row>
    <row r="199" spans="1:69">
      <c r="A199" s="25">
        <v>407</v>
      </c>
      <c r="B199" s="26" t="s">
        <v>127</v>
      </c>
      <c r="C199" s="27" t="s">
        <v>126</v>
      </c>
      <c r="D199" s="28">
        <v>83031599</v>
      </c>
      <c r="E199" s="28">
        <v>71197720</v>
      </c>
      <c r="F199" s="28">
        <v>83264585</v>
      </c>
      <c r="G199" s="28">
        <v>64804599</v>
      </c>
      <c r="H199" s="29">
        <v>747.3</v>
      </c>
      <c r="I199" s="30">
        <v>753</v>
      </c>
      <c r="J199" s="31">
        <v>489</v>
      </c>
      <c r="K199" s="28">
        <v>7667952</v>
      </c>
      <c r="L199" s="32">
        <v>799</v>
      </c>
      <c r="M199" s="33">
        <v>757.3</v>
      </c>
      <c r="N199" s="31">
        <v>762.5</v>
      </c>
      <c r="O199" s="34">
        <v>744.2</v>
      </c>
      <c r="P199" s="28">
        <v>1013038</v>
      </c>
      <c r="Q199" s="35">
        <v>1005563</v>
      </c>
      <c r="R199" s="28">
        <v>929511</v>
      </c>
      <c r="S199" s="28">
        <v>833131</v>
      </c>
      <c r="T199" s="36">
        <v>0</v>
      </c>
      <c r="U199" s="35">
        <v>0</v>
      </c>
      <c r="V199" s="37">
        <v>0</v>
      </c>
      <c r="W199" s="38">
        <v>0.21</v>
      </c>
      <c r="X199" s="36">
        <v>322</v>
      </c>
      <c r="Y199" s="35">
        <v>63</v>
      </c>
      <c r="Z199" s="38">
        <v>0.2</v>
      </c>
      <c r="AA199" s="38">
        <v>0</v>
      </c>
      <c r="AB199" s="39">
        <v>0.32350000000000001</v>
      </c>
      <c r="AC199" s="36">
        <v>921031</v>
      </c>
      <c r="AD199" s="28">
        <v>733158</v>
      </c>
      <c r="AE199" s="35">
        <v>733158</v>
      </c>
      <c r="AF199" s="40">
        <v>799</v>
      </c>
      <c r="AG199" s="31">
        <v>757.3</v>
      </c>
      <c r="AH199" s="33">
        <v>762.5</v>
      </c>
      <c r="AI199" s="41">
        <v>744.2</v>
      </c>
      <c r="AJ199" s="42">
        <v>0</v>
      </c>
      <c r="AK199" s="28"/>
      <c r="AL199" s="28"/>
      <c r="AM199" s="36">
        <v>6</v>
      </c>
      <c r="AN199" s="35">
        <v>0</v>
      </c>
      <c r="AO199" s="31">
        <v>733.7</v>
      </c>
      <c r="AP199" s="28"/>
      <c r="AQ199" s="43">
        <v>0</v>
      </c>
      <c r="AR199" s="28"/>
      <c r="AS199" s="44"/>
      <c r="AT199" s="45">
        <v>0</v>
      </c>
      <c r="AU199" s="45">
        <v>0</v>
      </c>
      <c r="AV199" s="28">
        <v>6593321</v>
      </c>
      <c r="AW199" s="36">
        <v>132838</v>
      </c>
      <c r="AX199" s="28">
        <v>151597</v>
      </c>
      <c r="AY199" s="36">
        <v>1001407</v>
      </c>
      <c r="AZ199" s="23">
        <v>1</v>
      </c>
      <c r="BA199" s="23">
        <v>1</v>
      </c>
      <c r="BB199" s="36">
        <v>0</v>
      </c>
      <c r="BC199" s="35">
        <v>0</v>
      </c>
      <c r="BE199" s="28">
        <v>6656826</v>
      </c>
      <c r="BF199" s="36">
        <v>2579</v>
      </c>
      <c r="BG199" s="35">
        <v>2147</v>
      </c>
      <c r="BH199" s="48">
        <v>33</v>
      </c>
      <c r="BI199" s="35">
        <v>83023996</v>
      </c>
      <c r="BJ199" s="35">
        <v>82389742</v>
      </c>
      <c r="BK199" s="28"/>
      <c r="BL199" s="47">
        <v>317</v>
      </c>
      <c r="BM199" s="28">
        <v>365</v>
      </c>
      <c r="BN199" s="28">
        <v>348</v>
      </c>
      <c r="BO199" s="28">
        <v>134</v>
      </c>
      <c r="BP199" s="28">
        <v>74</v>
      </c>
      <c r="BQ199" s="28">
        <v>68</v>
      </c>
    </row>
    <row r="200" spans="1:69">
      <c r="A200" s="25">
        <v>408</v>
      </c>
      <c r="B200" s="26" t="s">
        <v>125</v>
      </c>
      <c r="C200" s="27" t="s">
        <v>121</v>
      </c>
      <c r="D200" s="28">
        <v>49389813</v>
      </c>
      <c r="E200" s="28">
        <v>41801192</v>
      </c>
      <c r="F200" s="28">
        <v>52207934</v>
      </c>
      <c r="G200" s="28">
        <v>40179994</v>
      </c>
      <c r="H200" s="29">
        <v>489.5</v>
      </c>
      <c r="I200" s="30">
        <v>480.1</v>
      </c>
      <c r="J200" s="31">
        <v>237</v>
      </c>
      <c r="K200" s="28">
        <v>5628762</v>
      </c>
      <c r="L200" s="32">
        <v>500.7</v>
      </c>
      <c r="M200" s="33">
        <v>497.2</v>
      </c>
      <c r="N200" s="31">
        <v>503</v>
      </c>
      <c r="O200" s="34">
        <v>497.2</v>
      </c>
      <c r="P200" s="28">
        <v>747918</v>
      </c>
      <c r="Q200" s="35">
        <v>858840</v>
      </c>
      <c r="R200" s="28">
        <v>706020</v>
      </c>
      <c r="S200" s="28">
        <v>733262</v>
      </c>
      <c r="T200" s="36">
        <v>0</v>
      </c>
      <c r="U200" s="35">
        <v>4792</v>
      </c>
      <c r="V200" s="37">
        <v>0</v>
      </c>
      <c r="W200" s="38">
        <v>0.28000000000000003</v>
      </c>
      <c r="X200" s="36">
        <v>206</v>
      </c>
      <c r="Y200" s="35">
        <v>34</v>
      </c>
      <c r="Z200" s="38">
        <v>0.27</v>
      </c>
      <c r="AA200" s="38">
        <v>0</v>
      </c>
      <c r="AB200" s="39">
        <v>0.38219999999999998</v>
      </c>
      <c r="AC200" s="36">
        <v>538426</v>
      </c>
      <c r="AD200" s="28">
        <v>493336</v>
      </c>
      <c r="AE200" s="35">
        <v>493336</v>
      </c>
      <c r="AF200" s="40">
        <v>494.5</v>
      </c>
      <c r="AG200" s="31">
        <v>491.5</v>
      </c>
      <c r="AH200" s="33">
        <v>491.6</v>
      </c>
      <c r="AI200" s="41">
        <v>482</v>
      </c>
      <c r="AJ200" s="42">
        <v>0</v>
      </c>
      <c r="AK200" s="28"/>
      <c r="AL200" s="28"/>
      <c r="AM200" s="36">
        <v>7</v>
      </c>
      <c r="AN200" s="35">
        <v>0</v>
      </c>
      <c r="AO200" s="31">
        <v>475.5</v>
      </c>
      <c r="AP200" s="28"/>
      <c r="AQ200" s="43">
        <v>0</v>
      </c>
      <c r="AR200" s="28"/>
      <c r="AS200" s="44"/>
      <c r="AT200" s="45">
        <v>0</v>
      </c>
      <c r="AU200" s="45">
        <v>0</v>
      </c>
      <c r="AV200" s="28">
        <v>4583679</v>
      </c>
      <c r="AW200" s="36">
        <v>117569</v>
      </c>
      <c r="AX200" s="28">
        <v>145092</v>
      </c>
      <c r="AY200" s="36">
        <v>683151</v>
      </c>
      <c r="AZ200" s="23">
        <v>1</v>
      </c>
      <c r="BA200" s="23">
        <v>1</v>
      </c>
      <c r="BB200" s="36">
        <v>0</v>
      </c>
      <c r="BC200" s="35">
        <v>0</v>
      </c>
      <c r="BE200" s="28">
        <v>4769760</v>
      </c>
      <c r="BF200" s="36">
        <v>1356</v>
      </c>
      <c r="BG200" s="35">
        <v>2123</v>
      </c>
      <c r="BH200" s="48">
        <v>33</v>
      </c>
      <c r="BI200" s="35">
        <v>49042480</v>
      </c>
      <c r="BJ200" s="35">
        <v>51844438</v>
      </c>
      <c r="BK200" s="28"/>
      <c r="BL200" s="47">
        <v>144</v>
      </c>
      <c r="BM200" s="28">
        <v>201</v>
      </c>
      <c r="BN200" s="28">
        <v>210</v>
      </c>
      <c r="BO200" s="28">
        <v>50</v>
      </c>
      <c r="BP200" s="28">
        <v>34</v>
      </c>
      <c r="BQ200" s="28">
        <v>27</v>
      </c>
    </row>
    <row r="201" spans="1:69">
      <c r="A201" s="25">
        <v>409</v>
      </c>
      <c r="B201" s="26" t="s">
        <v>455</v>
      </c>
      <c r="C201" s="27" t="s">
        <v>124</v>
      </c>
      <c r="D201" s="28">
        <v>118323309</v>
      </c>
      <c r="E201" s="28">
        <v>99537283</v>
      </c>
      <c r="F201" s="28">
        <v>128215593</v>
      </c>
      <c r="G201" s="28">
        <v>97166509</v>
      </c>
      <c r="H201" s="29">
        <v>1446.5</v>
      </c>
      <c r="I201" s="30">
        <v>1413.5</v>
      </c>
      <c r="J201" s="31">
        <v>52.7</v>
      </c>
      <c r="K201" s="28">
        <v>12951411</v>
      </c>
      <c r="L201" s="32">
        <v>1534.1</v>
      </c>
      <c r="M201" s="33">
        <v>1461.5</v>
      </c>
      <c r="N201" s="31">
        <v>1430.8</v>
      </c>
      <c r="O201" s="34">
        <v>1404.5</v>
      </c>
      <c r="P201" s="28">
        <v>1596363</v>
      </c>
      <c r="Q201" s="35">
        <v>1760028</v>
      </c>
      <c r="R201" s="28">
        <v>2255285</v>
      </c>
      <c r="S201" s="28">
        <v>1734681</v>
      </c>
      <c r="T201" s="36">
        <v>494</v>
      </c>
      <c r="U201" s="35">
        <v>147</v>
      </c>
      <c r="V201" s="37">
        <v>0</v>
      </c>
      <c r="W201" s="38">
        <v>0.44</v>
      </c>
      <c r="X201" s="36">
        <v>753</v>
      </c>
      <c r="Y201" s="35">
        <v>140</v>
      </c>
      <c r="Z201" s="38">
        <v>0.43</v>
      </c>
      <c r="AA201" s="38">
        <v>0</v>
      </c>
      <c r="AB201" s="39">
        <v>0.49830000000000002</v>
      </c>
      <c r="AC201" s="36">
        <v>1799302</v>
      </c>
      <c r="AD201" s="28">
        <v>1730554</v>
      </c>
      <c r="AE201" s="35">
        <v>1730554</v>
      </c>
      <c r="AF201" s="40">
        <v>1531.1</v>
      </c>
      <c r="AG201" s="31">
        <v>1461.5</v>
      </c>
      <c r="AH201" s="33">
        <v>1430.8</v>
      </c>
      <c r="AI201" s="41">
        <v>1404</v>
      </c>
      <c r="AJ201" s="42">
        <v>0</v>
      </c>
      <c r="AK201" s="28"/>
      <c r="AL201" s="28"/>
      <c r="AM201" s="36">
        <v>2</v>
      </c>
      <c r="AN201" s="35">
        <v>0</v>
      </c>
      <c r="AO201" s="31">
        <v>1387</v>
      </c>
      <c r="AP201" s="28"/>
      <c r="AQ201" s="43">
        <v>0</v>
      </c>
      <c r="AR201" s="28"/>
      <c r="AS201" s="44"/>
      <c r="AT201" s="45">
        <v>0</v>
      </c>
      <c r="AU201" s="45">
        <v>0</v>
      </c>
      <c r="AV201" s="28">
        <v>11096162</v>
      </c>
      <c r="AW201" s="36">
        <v>299005</v>
      </c>
      <c r="AX201" s="28">
        <v>300828</v>
      </c>
      <c r="AY201" s="36">
        <v>2313516</v>
      </c>
      <c r="AZ201" s="23">
        <v>1</v>
      </c>
      <c r="BA201" s="23">
        <v>1</v>
      </c>
      <c r="BB201" s="36">
        <v>0</v>
      </c>
      <c r="BC201" s="35">
        <v>0</v>
      </c>
      <c r="BE201" s="28">
        <v>11191383</v>
      </c>
      <c r="BF201" s="36">
        <v>3442</v>
      </c>
      <c r="BG201" s="35">
        <v>2247</v>
      </c>
      <c r="BH201" s="48">
        <v>33</v>
      </c>
      <c r="BI201" s="35">
        <v>115025074</v>
      </c>
      <c r="BJ201" s="35">
        <v>123391385</v>
      </c>
      <c r="BK201" s="28"/>
      <c r="BL201" s="47">
        <v>767</v>
      </c>
      <c r="BM201" s="28">
        <v>855</v>
      </c>
      <c r="BN201" s="28">
        <v>840</v>
      </c>
      <c r="BO201" s="28">
        <v>208</v>
      </c>
      <c r="BP201" s="28">
        <v>105</v>
      </c>
      <c r="BQ201" s="28">
        <v>104</v>
      </c>
    </row>
    <row r="202" spans="1:69">
      <c r="A202" s="25">
        <v>410</v>
      </c>
      <c r="B202" s="26" t="s">
        <v>123</v>
      </c>
      <c r="C202" s="27" t="s">
        <v>121</v>
      </c>
      <c r="D202" s="28">
        <v>48535016</v>
      </c>
      <c r="E202" s="28">
        <v>41438254</v>
      </c>
      <c r="F202" s="28">
        <v>50926011</v>
      </c>
      <c r="G202" s="28">
        <v>39391389</v>
      </c>
      <c r="H202" s="29">
        <v>585</v>
      </c>
      <c r="I202" s="30">
        <v>575.70000000000005</v>
      </c>
      <c r="J202" s="31">
        <v>231.8</v>
      </c>
      <c r="K202" s="28">
        <v>6370108</v>
      </c>
      <c r="L202" s="32">
        <v>577.4</v>
      </c>
      <c r="M202" s="33">
        <v>609.29999999999995</v>
      </c>
      <c r="N202" s="31">
        <v>598.1</v>
      </c>
      <c r="O202" s="34">
        <v>582.1</v>
      </c>
      <c r="P202" s="28">
        <v>907127</v>
      </c>
      <c r="Q202" s="35">
        <v>1038160</v>
      </c>
      <c r="R202" s="28">
        <v>1061381</v>
      </c>
      <c r="S202" s="28">
        <v>785523</v>
      </c>
      <c r="T202" s="36">
        <v>0</v>
      </c>
      <c r="U202" s="35">
        <v>0</v>
      </c>
      <c r="V202" s="37">
        <v>0</v>
      </c>
      <c r="W202" s="38">
        <v>0.46</v>
      </c>
      <c r="X202" s="36">
        <v>192</v>
      </c>
      <c r="Y202" s="35">
        <v>40</v>
      </c>
      <c r="Z202" s="38">
        <v>0.45</v>
      </c>
      <c r="AA202" s="38">
        <v>0</v>
      </c>
      <c r="AB202" s="39">
        <v>0.49830000000000002</v>
      </c>
      <c r="AC202" s="36">
        <v>563441</v>
      </c>
      <c r="AD202" s="28">
        <v>552068</v>
      </c>
      <c r="AE202" s="35">
        <v>552068</v>
      </c>
      <c r="AF202" s="40">
        <v>570.5</v>
      </c>
      <c r="AG202" s="31">
        <v>598</v>
      </c>
      <c r="AH202" s="33">
        <v>586.20000000000005</v>
      </c>
      <c r="AI202" s="41">
        <v>568.29999999999995</v>
      </c>
      <c r="AJ202" s="42">
        <v>0</v>
      </c>
      <c r="AK202" s="28"/>
      <c r="AL202" s="28"/>
      <c r="AM202" s="36">
        <v>0</v>
      </c>
      <c r="AN202" s="35">
        <v>0</v>
      </c>
      <c r="AO202" s="31">
        <v>556.29999999999995</v>
      </c>
      <c r="AP202" s="28"/>
      <c r="AQ202" s="43">
        <v>0</v>
      </c>
      <c r="AR202" s="28"/>
      <c r="AS202" s="44"/>
      <c r="AT202" s="45">
        <v>0</v>
      </c>
      <c r="AU202" s="45">
        <v>0</v>
      </c>
      <c r="AV202" s="28">
        <v>5181834</v>
      </c>
      <c r="AW202" s="36">
        <v>194955</v>
      </c>
      <c r="AX202" s="28">
        <v>212944</v>
      </c>
      <c r="AY202" s="36">
        <v>990899</v>
      </c>
      <c r="AZ202" s="23">
        <v>1</v>
      </c>
      <c r="BA202" s="23">
        <v>1</v>
      </c>
      <c r="BB202" s="36">
        <v>109610</v>
      </c>
      <c r="BC202" s="35">
        <v>109610</v>
      </c>
      <c r="BE202" s="28">
        <v>5331808</v>
      </c>
      <c r="BF202" s="36">
        <v>3541</v>
      </c>
      <c r="BG202" s="35">
        <v>2499</v>
      </c>
      <c r="BH202" s="48">
        <v>33</v>
      </c>
      <c r="BI202" s="35">
        <v>47974971</v>
      </c>
      <c r="BJ202" s="35">
        <v>50247833</v>
      </c>
      <c r="BK202" s="28"/>
      <c r="BL202" s="47">
        <v>133</v>
      </c>
      <c r="BM202" s="28">
        <v>215</v>
      </c>
      <c r="BN202" s="28">
        <v>225</v>
      </c>
      <c r="BO202" s="28">
        <v>65</v>
      </c>
      <c r="BP202" s="28">
        <v>50</v>
      </c>
      <c r="BQ202" s="28">
        <v>38</v>
      </c>
    </row>
    <row r="203" spans="1:69">
      <c r="A203" s="25">
        <v>411</v>
      </c>
      <c r="B203" s="26" t="s">
        <v>122</v>
      </c>
      <c r="C203" s="27" t="s">
        <v>121</v>
      </c>
      <c r="D203" s="28">
        <v>18950773</v>
      </c>
      <c r="E203" s="28">
        <v>16014376</v>
      </c>
      <c r="F203" s="28">
        <v>19606790</v>
      </c>
      <c r="G203" s="28">
        <v>14577616</v>
      </c>
      <c r="H203" s="29">
        <v>269</v>
      </c>
      <c r="I203" s="30">
        <v>266</v>
      </c>
      <c r="J203" s="31">
        <v>111.2</v>
      </c>
      <c r="K203" s="28">
        <v>2999848</v>
      </c>
      <c r="L203" s="32">
        <v>283</v>
      </c>
      <c r="M203" s="33">
        <v>276</v>
      </c>
      <c r="N203" s="31">
        <v>273.5</v>
      </c>
      <c r="O203" s="34">
        <v>259.60000000000002</v>
      </c>
      <c r="P203" s="28">
        <v>397031</v>
      </c>
      <c r="Q203" s="35">
        <v>438767</v>
      </c>
      <c r="R203" s="28">
        <v>587811</v>
      </c>
      <c r="S203" s="28">
        <v>323216</v>
      </c>
      <c r="T203" s="36">
        <v>0</v>
      </c>
      <c r="U203" s="35">
        <v>0</v>
      </c>
      <c r="V203" s="37">
        <v>0.11</v>
      </c>
      <c r="W203" s="38">
        <v>0.57999999999999996</v>
      </c>
      <c r="X203" s="36">
        <v>58</v>
      </c>
      <c r="Y203" s="35">
        <v>21</v>
      </c>
      <c r="Z203" s="38">
        <v>0.56999999999999995</v>
      </c>
      <c r="AA203" s="38">
        <v>0.02</v>
      </c>
      <c r="AB203" s="39">
        <v>0.56889999999999996</v>
      </c>
      <c r="AC203" s="36">
        <v>283649</v>
      </c>
      <c r="AD203" s="28">
        <v>263261</v>
      </c>
      <c r="AE203" s="35">
        <v>263261</v>
      </c>
      <c r="AF203" s="40">
        <v>283</v>
      </c>
      <c r="AG203" s="31">
        <v>276</v>
      </c>
      <c r="AH203" s="33">
        <v>273.5</v>
      </c>
      <c r="AI203" s="41">
        <v>259.60000000000002</v>
      </c>
      <c r="AJ203" s="42">
        <v>0</v>
      </c>
      <c r="AK203" s="28"/>
      <c r="AL203" s="28"/>
      <c r="AM203" s="36">
        <v>0</v>
      </c>
      <c r="AN203" s="35">
        <v>0</v>
      </c>
      <c r="AO203" s="31">
        <v>256.60000000000002</v>
      </c>
      <c r="AP203" s="28"/>
      <c r="AQ203" s="43">
        <v>0</v>
      </c>
      <c r="AR203" s="28"/>
      <c r="AS203" s="44"/>
      <c r="AT203" s="45">
        <v>0</v>
      </c>
      <c r="AU203" s="45">
        <v>0</v>
      </c>
      <c r="AV203" s="28">
        <v>2531064</v>
      </c>
      <c r="AW203" s="36">
        <v>91197</v>
      </c>
      <c r="AX203" s="28">
        <v>100192</v>
      </c>
      <c r="AY203" s="36">
        <v>577020</v>
      </c>
      <c r="AZ203" s="23">
        <v>1</v>
      </c>
      <c r="BA203" s="23">
        <v>1</v>
      </c>
      <c r="BB203" s="36">
        <v>0</v>
      </c>
      <c r="BC203" s="35">
        <v>0</v>
      </c>
      <c r="BE203" s="28">
        <v>2561055</v>
      </c>
      <c r="BF203" s="36">
        <v>1478</v>
      </c>
      <c r="BG203" s="35">
        <v>1395</v>
      </c>
      <c r="BH203" s="48">
        <v>33</v>
      </c>
      <c r="BI203" s="35">
        <v>18708915</v>
      </c>
      <c r="BJ203" s="35">
        <v>19279705</v>
      </c>
      <c r="BK203" s="28"/>
      <c r="BL203" s="47">
        <v>44</v>
      </c>
      <c r="BM203" s="28">
        <v>69</v>
      </c>
      <c r="BN203" s="28">
        <v>62</v>
      </c>
      <c r="BO203" s="28">
        <v>36</v>
      </c>
      <c r="BP203" s="28">
        <v>28</v>
      </c>
      <c r="BQ203" s="28">
        <v>32</v>
      </c>
    </row>
    <row r="204" spans="1:69">
      <c r="A204" s="25">
        <v>412</v>
      </c>
      <c r="B204" s="26" t="s">
        <v>456</v>
      </c>
      <c r="C204" s="27" t="s">
        <v>120</v>
      </c>
      <c r="D204" s="28">
        <v>59600853</v>
      </c>
      <c r="E204" s="28">
        <v>55152033</v>
      </c>
      <c r="F204" s="28">
        <v>59121752</v>
      </c>
      <c r="G204" s="28">
        <v>52093652</v>
      </c>
      <c r="H204" s="29">
        <v>413.2</v>
      </c>
      <c r="I204" s="30">
        <v>395.5</v>
      </c>
      <c r="J204" s="31">
        <v>674</v>
      </c>
      <c r="K204" s="28">
        <v>4138909</v>
      </c>
      <c r="L204" s="32">
        <v>405.3</v>
      </c>
      <c r="M204" s="33">
        <v>413.2</v>
      </c>
      <c r="N204" s="31">
        <v>401.5</v>
      </c>
      <c r="O204" s="34">
        <v>391.6</v>
      </c>
      <c r="P204" s="28">
        <v>361550</v>
      </c>
      <c r="Q204" s="35">
        <v>389028</v>
      </c>
      <c r="R204" s="28">
        <v>107039</v>
      </c>
      <c r="S204" s="28">
        <v>373688</v>
      </c>
      <c r="T204" s="36">
        <v>12661</v>
      </c>
      <c r="U204" s="35">
        <v>13554</v>
      </c>
      <c r="V204" s="37">
        <v>0</v>
      </c>
      <c r="W204" s="38">
        <v>0</v>
      </c>
      <c r="X204" s="36">
        <v>108</v>
      </c>
      <c r="Y204" s="35">
        <v>39</v>
      </c>
      <c r="Z204" s="38">
        <v>0</v>
      </c>
      <c r="AA204" s="38">
        <v>0</v>
      </c>
      <c r="AB204" s="39">
        <v>9.3700000000000006E-2</v>
      </c>
      <c r="AC204" s="36">
        <v>422423</v>
      </c>
      <c r="AD204" s="28">
        <v>422259</v>
      </c>
      <c r="AE204" s="35">
        <v>422259</v>
      </c>
      <c r="AF204" s="40">
        <v>405.3</v>
      </c>
      <c r="AG204" s="31">
        <v>413.2</v>
      </c>
      <c r="AH204" s="33">
        <v>401.5</v>
      </c>
      <c r="AI204" s="41">
        <v>391.6</v>
      </c>
      <c r="AJ204" s="42">
        <v>0</v>
      </c>
      <c r="AK204" s="28"/>
      <c r="AL204" s="28"/>
      <c r="AM204" s="36">
        <v>0</v>
      </c>
      <c r="AN204" s="35">
        <v>0</v>
      </c>
      <c r="AO204" s="31">
        <v>384.1</v>
      </c>
      <c r="AP204" s="28"/>
      <c r="AQ204" s="43">
        <v>0</v>
      </c>
      <c r="AR204" s="28"/>
      <c r="AS204" s="44"/>
      <c r="AT204" s="45">
        <v>0</v>
      </c>
      <c r="AU204" s="45">
        <v>0</v>
      </c>
      <c r="AV204" s="28">
        <v>3539941</v>
      </c>
      <c r="AW204" s="36">
        <v>0</v>
      </c>
      <c r="AX204" s="28">
        <v>0</v>
      </c>
      <c r="AY204" s="36">
        <v>60086</v>
      </c>
      <c r="AZ204" s="23">
        <v>1</v>
      </c>
      <c r="BA204" s="23">
        <v>1</v>
      </c>
      <c r="BB204" s="36">
        <v>0</v>
      </c>
      <c r="BC204" s="35">
        <v>0</v>
      </c>
      <c r="BE204" s="28">
        <v>3740384</v>
      </c>
      <c r="BF204" s="36">
        <v>0</v>
      </c>
      <c r="BG204" s="35">
        <v>0</v>
      </c>
      <c r="BH204" s="48">
        <v>33</v>
      </c>
      <c r="BI204" s="35">
        <v>59600853</v>
      </c>
      <c r="BJ204" s="35">
        <v>57986602</v>
      </c>
      <c r="BK204" s="28"/>
      <c r="BL204" s="47">
        <v>86</v>
      </c>
      <c r="BM204" s="28">
        <v>102</v>
      </c>
      <c r="BN204" s="28">
        <v>104</v>
      </c>
      <c r="BO204" s="28">
        <v>37</v>
      </c>
      <c r="BP204" s="28">
        <v>38</v>
      </c>
      <c r="BQ204" s="28">
        <v>39</v>
      </c>
    </row>
    <row r="205" spans="1:69">
      <c r="A205" s="25">
        <v>413</v>
      </c>
      <c r="B205" s="26" t="s">
        <v>457</v>
      </c>
      <c r="C205" s="27" t="s">
        <v>119</v>
      </c>
      <c r="D205" s="28">
        <v>98743955</v>
      </c>
      <c r="E205" s="28">
        <v>80384527</v>
      </c>
      <c r="F205" s="28">
        <v>97598784</v>
      </c>
      <c r="G205" s="28">
        <v>70520376</v>
      </c>
      <c r="H205" s="29">
        <v>1697.5</v>
      </c>
      <c r="I205" s="30">
        <v>1648.6</v>
      </c>
      <c r="J205" s="31">
        <v>125</v>
      </c>
      <c r="K205" s="28">
        <v>15552801</v>
      </c>
      <c r="L205" s="32">
        <v>1672.2</v>
      </c>
      <c r="M205" s="33">
        <v>1732.5</v>
      </c>
      <c r="N205" s="31">
        <v>1687.6</v>
      </c>
      <c r="O205" s="34">
        <v>1620.3</v>
      </c>
      <c r="P205" s="28">
        <v>2010455</v>
      </c>
      <c r="Q205" s="35">
        <v>2362355</v>
      </c>
      <c r="R205" s="28">
        <v>3457377</v>
      </c>
      <c r="S205" s="28">
        <v>2137449</v>
      </c>
      <c r="T205" s="36">
        <v>7937</v>
      </c>
      <c r="U205" s="35">
        <v>112</v>
      </c>
      <c r="V205" s="37">
        <v>0.26</v>
      </c>
      <c r="W205" s="38">
        <v>0.74</v>
      </c>
      <c r="X205" s="36">
        <v>887</v>
      </c>
      <c r="Y205" s="35">
        <v>138</v>
      </c>
      <c r="Z205" s="38">
        <v>0.73</v>
      </c>
      <c r="AA205" s="38">
        <v>0.18</v>
      </c>
      <c r="AB205" s="39">
        <v>0.65939999999999999</v>
      </c>
      <c r="AC205" s="36">
        <v>1620566</v>
      </c>
      <c r="AD205" s="28">
        <v>1494433</v>
      </c>
      <c r="AE205" s="35">
        <v>1494433</v>
      </c>
      <c r="AF205" s="40">
        <v>1672.2</v>
      </c>
      <c r="AG205" s="31">
        <v>1732.5</v>
      </c>
      <c r="AH205" s="33">
        <v>1687.6</v>
      </c>
      <c r="AI205" s="41">
        <v>1612.3</v>
      </c>
      <c r="AJ205" s="42">
        <v>0</v>
      </c>
      <c r="AK205" s="28"/>
      <c r="AL205" s="28"/>
      <c r="AM205" s="36">
        <v>19</v>
      </c>
      <c r="AN205" s="35">
        <v>0</v>
      </c>
      <c r="AO205" s="31">
        <v>1571.8</v>
      </c>
      <c r="AP205" s="28"/>
      <c r="AQ205" s="43">
        <v>0</v>
      </c>
      <c r="AR205" s="28"/>
      <c r="AS205" s="44"/>
      <c r="AT205" s="45">
        <v>0</v>
      </c>
      <c r="AU205" s="45">
        <v>0</v>
      </c>
      <c r="AV205" s="28">
        <v>12742906</v>
      </c>
      <c r="AW205" s="36">
        <v>589184</v>
      </c>
      <c r="AX205" s="28">
        <v>574647</v>
      </c>
      <c r="AY205" s="36">
        <v>3234260</v>
      </c>
      <c r="AZ205" s="23">
        <v>1</v>
      </c>
      <c r="BA205" s="23">
        <v>1</v>
      </c>
      <c r="BB205" s="36">
        <v>0</v>
      </c>
      <c r="BC205" s="35">
        <v>0</v>
      </c>
      <c r="BE205" s="28">
        <v>13190422</v>
      </c>
      <c r="BF205" s="36">
        <v>10545</v>
      </c>
      <c r="BG205" s="35">
        <v>6852</v>
      </c>
      <c r="BH205" s="48">
        <v>33</v>
      </c>
      <c r="BI205" s="35">
        <v>95658685</v>
      </c>
      <c r="BJ205" s="35">
        <v>94514285</v>
      </c>
      <c r="BK205" s="28"/>
      <c r="BL205" s="47">
        <v>783</v>
      </c>
      <c r="BM205" s="28">
        <v>1011</v>
      </c>
      <c r="BN205" s="28">
        <v>944</v>
      </c>
      <c r="BO205" s="28">
        <v>313</v>
      </c>
      <c r="BP205" s="28">
        <v>162</v>
      </c>
      <c r="BQ205" s="28">
        <v>144</v>
      </c>
    </row>
    <row r="206" spans="1:69">
      <c r="A206" s="25">
        <v>415</v>
      </c>
      <c r="B206" s="26" t="s">
        <v>118</v>
      </c>
      <c r="C206" s="27" t="s">
        <v>102</v>
      </c>
      <c r="D206" s="28">
        <v>149010916</v>
      </c>
      <c r="E206" s="28">
        <v>138163219</v>
      </c>
      <c r="F206" s="28">
        <v>152317150</v>
      </c>
      <c r="G206" s="28">
        <v>133987068</v>
      </c>
      <c r="H206" s="29">
        <v>855</v>
      </c>
      <c r="I206" s="30">
        <v>847.5</v>
      </c>
      <c r="J206" s="31">
        <v>331</v>
      </c>
      <c r="K206" s="28">
        <v>8560629</v>
      </c>
      <c r="L206" s="32">
        <v>905.7</v>
      </c>
      <c r="M206" s="33">
        <v>870.3</v>
      </c>
      <c r="N206" s="31">
        <v>856.8</v>
      </c>
      <c r="O206" s="34">
        <v>845.8</v>
      </c>
      <c r="P206" s="28">
        <v>951088</v>
      </c>
      <c r="Q206" s="35">
        <v>992118</v>
      </c>
      <c r="R206" s="28">
        <v>0</v>
      </c>
      <c r="S206" s="28">
        <v>976775</v>
      </c>
      <c r="T206" s="36">
        <v>83048</v>
      </c>
      <c r="U206" s="35">
        <v>13736</v>
      </c>
      <c r="V206" s="37">
        <v>0</v>
      </c>
      <c r="W206" s="38">
        <v>0</v>
      </c>
      <c r="X206" s="36">
        <v>398</v>
      </c>
      <c r="Y206" s="35">
        <v>82</v>
      </c>
      <c r="Z206" s="38">
        <v>0</v>
      </c>
      <c r="AA206" s="38">
        <v>0</v>
      </c>
      <c r="AB206" s="39">
        <v>0</v>
      </c>
      <c r="AC206" s="36">
        <v>883643</v>
      </c>
      <c r="AD206" s="28">
        <v>830907</v>
      </c>
      <c r="AE206" s="35">
        <v>830907</v>
      </c>
      <c r="AF206" s="40">
        <v>904.5</v>
      </c>
      <c r="AG206" s="31">
        <v>865.5</v>
      </c>
      <c r="AH206" s="33">
        <v>854</v>
      </c>
      <c r="AI206" s="41">
        <v>843.7</v>
      </c>
      <c r="AJ206" s="42">
        <v>0</v>
      </c>
      <c r="AK206" s="28"/>
      <c r="AL206" s="28"/>
      <c r="AM206" s="36">
        <v>2</v>
      </c>
      <c r="AN206" s="35">
        <v>0</v>
      </c>
      <c r="AO206" s="31">
        <v>835.7</v>
      </c>
      <c r="AP206" s="28"/>
      <c r="AQ206" s="43">
        <v>0</v>
      </c>
      <c r="AR206" s="28"/>
      <c r="AS206" s="44"/>
      <c r="AT206" s="45">
        <v>0</v>
      </c>
      <c r="AU206" s="45">
        <v>0</v>
      </c>
      <c r="AV206" s="28">
        <v>7494947</v>
      </c>
      <c r="AW206" s="36">
        <v>0</v>
      </c>
      <c r="AX206" s="28">
        <v>0</v>
      </c>
      <c r="AY206" s="36">
        <v>0</v>
      </c>
      <c r="AZ206" s="23">
        <v>1</v>
      </c>
      <c r="BA206" s="23">
        <v>1</v>
      </c>
      <c r="BB206" s="36">
        <v>0</v>
      </c>
      <c r="BC206" s="35">
        <v>0</v>
      </c>
      <c r="BE206" s="28">
        <v>7568511</v>
      </c>
      <c r="BF206" s="36">
        <v>0</v>
      </c>
      <c r="BG206" s="35">
        <v>0</v>
      </c>
      <c r="BH206" s="48">
        <v>33</v>
      </c>
      <c r="BI206" s="35">
        <v>147843728</v>
      </c>
      <c r="BJ206" s="35">
        <v>149897017</v>
      </c>
      <c r="BK206" s="28"/>
      <c r="BL206" s="47">
        <v>318</v>
      </c>
      <c r="BM206" s="28">
        <v>420</v>
      </c>
      <c r="BN206" s="28">
        <v>413</v>
      </c>
      <c r="BO206" s="28">
        <v>132</v>
      </c>
      <c r="BP206" s="28">
        <v>58</v>
      </c>
      <c r="BQ206" s="28">
        <v>64</v>
      </c>
    </row>
    <row r="207" spans="1:69">
      <c r="A207" s="25">
        <v>416</v>
      </c>
      <c r="B207" s="26" t="s">
        <v>117</v>
      </c>
      <c r="C207" s="27" t="s">
        <v>116</v>
      </c>
      <c r="D207" s="28">
        <v>215667938</v>
      </c>
      <c r="E207" s="28">
        <v>197943329</v>
      </c>
      <c r="F207" s="28">
        <v>225396787</v>
      </c>
      <c r="G207" s="28">
        <v>193737335</v>
      </c>
      <c r="H207" s="29">
        <v>1688.6</v>
      </c>
      <c r="I207" s="30">
        <v>1656.7</v>
      </c>
      <c r="J207" s="31">
        <v>156</v>
      </c>
      <c r="K207" s="28">
        <v>13040829</v>
      </c>
      <c r="L207" s="32">
        <v>1696.1</v>
      </c>
      <c r="M207" s="33">
        <v>1709.7</v>
      </c>
      <c r="N207" s="31">
        <v>1681.5</v>
      </c>
      <c r="O207" s="34">
        <v>1658.6</v>
      </c>
      <c r="P207" s="28">
        <v>1557094</v>
      </c>
      <c r="Q207" s="35">
        <v>1653889</v>
      </c>
      <c r="R207" s="28">
        <v>1226906</v>
      </c>
      <c r="S207" s="28">
        <v>1237349</v>
      </c>
      <c r="T207" s="36">
        <v>24197</v>
      </c>
      <c r="U207" s="35">
        <v>24284</v>
      </c>
      <c r="V207" s="37">
        <v>0</v>
      </c>
      <c r="W207" s="38">
        <v>0</v>
      </c>
      <c r="X207" s="36">
        <v>273</v>
      </c>
      <c r="Y207" s="35">
        <v>75</v>
      </c>
      <c r="Z207" s="38">
        <v>0</v>
      </c>
      <c r="AA207" s="38">
        <v>0</v>
      </c>
      <c r="AB207" s="39">
        <v>0.22339999999999999</v>
      </c>
      <c r="AC207" s="36">
        <v>1236673</v>
      </c>
      <c r="AD207" s="28">
        <v>1195213</v>
      </c>
      <c r="AE207" s="35">
        <v>1195213</v>
      </c>
      <c r="AF207" s="40">
        <v>1672</v>
      </c>
      <c r="AG207" s="31">
        <v>1696.6</v>
      </c>
      <c r="AH207" s="33">
        <v>1663.7</v>
      </c>
      <c r="AI207" s="41">
        <v>1638.3</v>
      </c>
      <c r="AJ207" s="42">
        <v>5.0200000000000002E-2</v>
      </c>
      <c r="AK207" s="28"/>
      <c r="AL207" s="28"/>
      <c r="AM207" s="36">
        <v>11</v>
      </c>
      <c r="AN207" s="35">
        <v>0</v>
      </c>
      <c r="AO207" s="31">
        <v>1626.8</v>
      </c>
      <c r="AP207" s="28"/>
      <c r="AQ207" s="43">
        <v>0</v>
      </c>
      <c r="AR207" s="28"/>
      <c r="AS207" s="44"/>
      <c r="AT207" s="45">
        <v>0</v>
      </c>
      <c r="AU207" s="45">
        <v>0</v>
      </c>
      <c r="AV207" s="28">
        <v>10940615</v>
      </c>
      <c r="AW207" s="36">
        <v>276055</v>
      </c>
      <c r="AX207" s="28">
        <v>72064</v>
      </c>
      <c r="AY207" s="36">
        <v>1369659</v>
      </c>
      <c r="AZ207" s="23">
        <v>1</v>
      </c>
      <c r="BA207" s="23">
        <v>1</v>
      </c>
      <c r="BB207" s="36">
        <v>0</v>
      </c>
      <c r="BC207" s="35">
        <v>0</v>
      </c>
      <c r="BE207" s="28">
        <v>11386940</v>
      </c>
      <c r="BF207" s="36">
        <v>6673</v>
      </c>
      <c r="BG207" s="35">
        <v>4934</v>
      </c>
      <c r="BH207" s="48">
        <v>33</v>
      </c>
      <c r="BI207" s="35">
        <v>215667938</v>
      </c>
      <c r="BJ207" s="35">
        <v>225396787</v>
      </c>
      <c r="BK207" s="28"/>
      <c r="BL207" s="47">
        <v>163</v>
      </c>
      <c r="BM207" s="28">
        <v>282</v>
      </c>
      <c r="BN207" s="28">
        <v>304</v>
      </c>
      <c r="BO207" s="28">
        <v>107</v>
      </c>
      <c r="BP207" s="28">
        <v>106</v>
      </c>
      <c r="BQ207" s="28">
        <v>75</v>
      </c>
    </row>
    <row r="208" spans="1:69">
      <c r="A208" s="25">
        <v>417</v>
      </c>
      <c r="B208" s="26" t="s">
        <v>115</v>
      </c>
      <c r="C208" s="27" t="s">
        <v>114</v>
      </c>
      <c r="D208" s="28">
        <v>77582669</v>
      </c>
      <c r="E208" s="28">
        <v>64488717</v>
      </c>
      <c r="F208" s="28">
        <v>79699658</v>
      </c>
      <c r="G208" s="28">
        <v>58644384</v>
      </c>
      <c r="H208" s="29">
        <v>747</v>
      </c>
      <c r="I208" s="30">
        <v>735.5</v>
      </c>
      <c r="J208" s="31">
        <v>537</v>
      </c>
      <c r="K208" s="28">
        <v>7861560</v>
      </c>
      <c r="L208" s="32">
        <v>749.5</v>
      </c>
      <c r="M208" s="33">
        <v>761.3</v>
      </c>
      <c r="N208" s="31">
        <v>747.5</v>
      </c>
      <c r="O208" s="34">
        <v>745.5</v>
      </c>
      <c r="P208" s="28">
        <v>901019</v>
      </c>
      <c r="Q208" s="35">
        <v>1011678</v>
      </c>
      <c r="R208" s="28">
        <v>965901</v>
      </c>
      <c r="S208" s="28">
        <v>672573</v>
      </c>
      <c r="T208" s="36">
        <v>7471</v>
      </c>
      <c r="U208" s="35">
        <v>9701</v>
      </c>
      <c r="V208" s="37">
        <v>0</v>
      </c>
      <c r="W208" s="38">
        <v>0.25</v>
      </c>
      <c r="X208" s="36">
        <v>342</v>
      </c>
      <c r="Y208" s="35">
        <v>65</v>
      </c>
      <c r="Z208" s="38">
        <v>0.24</v>
      </c>
      <c r="AA208" s="38">
        <v>0</v>
      </c>
      <c r="AB208" s="39">
        <v>0.3599</v>
      </c>
      <c r="AC208" s="36">
        <v>776809</v>
      </c>
      <c r="AD208" s="28">
        <v>729055</v>
      </c>
      <c r="AE208" s="35">
        <v>729055</v>
      </c>
      <c r="AF208" s="40">
        <v>749.5</v>
      </c>
      <c r="AG208" s="31">
        <v>760.5</v>
      </c>
      <c r="AH208" s="33">
        <v>747.5</v>
      </c>
      <c r="AI208" s="41">
        <v>745.5</v>
      </c>
      <c r="AJ208" s="42">
        <v>0</v>
      </c>
      <c r="AK208" s="28"/>
      <c r="AL208" s="28"/>
      <c r="AM208" s="36">
        <v>28</v>
      </c>
      <c r="AN208" s="35">
        <v>0</v>
      </c>
      <c r="AO208" s="31">
        <v>736</v>
      </c>
      <c r="AP208" s="28"/>
      <c r="AQ208" s="43">
        <v>0</v>
      </c>
      <c r="AR208" s="28"/>
      <c r="AS208" s="44"/>
      <c r="AT208" s="45">
        <v>0</v>
      </c>
      <c r="AU208" s="45">
        <v>0</v>
      </c>
      <c r="AV208" s="28">
        <v>6656204</v>
      </c>
      <c r="AW208" s="36">
        <v>172900</v>
      </c>
      <c r="AX208" s="28">
        <v>190584</v>
      </c>
      <c r="AY208" s="36">
        <v>928288</v>
      </c>
      <c r="AZ208" s="23">
        <v>1</v>
      </c>
      <c r="BA208" s="23">
        <v>1</v>
      </c>
      <c r="BB208" s="36">
        <v>0</v>
      </c>
      <c r="BC208" s="35">
        <v>0</v>
      </c>
      <c r="BE208" s="28">
        <v>6849882</v>
      </c>
      <c r="BF208" s="36">
        <v>4959</v>
      </c>
      <c r="BG208" s="35">
        <v>4901</v>
      </c>
      <c r="BH208" s="48">
        <v>33</v>
      </c>
      <c r="BI208" s="35">
        <v>77332329</v>
      </c>
      <c r="BJ208" s="35">
        <v>79410067</v>
      </c>
      <c r="BK208" s="28"/>
      <c r="BL208" s="47">
        <v>288</v>
      </c>
      <c r="BM208" s="28">
        <v>354</v>
      </c>
      <c r="BN208" s="28">
        <v>371</v>
      </c>
      <c r="BO208" s="28">
        <v>70</v>
      </c>
      <c r="BP208" s="28">
        <v>68</v>
      </c>
      <c r="BQ208" s="28">
        <v>58</v>
      </c>
    </row>
    <row r="209" spans="1:69">
      <c r="A209" s="25">
        <v>418</v>
      </c>
      <c r="B209" s="26" t="s">
        <v>113</v>
      </c>
      <c r="C209" s="27" t="s">
        <v>84</v>
      </c>
      <c r="D209" s="28">
        <v>276857938</v>
      </c>
      <c r="E209" s="28">
        <v>250135041</v>
      </c>
      <c r="F209" s="28">
        <v>279637980</v>
      </c>
      <c r="G209" s="28">
        <v>233932174</v>
      </c>
      <c r="H209" s="29">
        <v>2200.1999999999998</v>
      </c>
      <c r="I209" s="30">
        <v>2139</v>
      </c>
      <c r="J209" s="31">
        <v>156.30000000000001</v>
      </c>
      <c r="K209" s="28">
        <v>18224886</v>
      </c>
      <c r="L209" s="32">
        <v>2255.5</v>
      </c>
      <c r="M209" s="33">
        <v>2235.6999999999998</v>
      </c>
      <c r="N209" s="31">
        <v>2186.5</v>
      </c>
      <c r="O209" s="34">
        <v>2078.6999999999998</v>
      </c>
      <c r="P209" s="28">
        <v>2792118</v>
      </c>
      <c r="Q209" s="35">
        <v>3020668</v>
      </c>
      <c r="R209" s="28">
        <v>1350730</v>
      </c>
      <c r="S209" s="28">
        <v>2296201</v>
      </c>
      <c r="T209" s="36">
        <v>0</v>
      </c>
      <c r="U209" s="35">
        <v>0</v>
      </c>
      <c r="V209" s="37">
        <v>0</v>
      </c>
      <c r="W209" s="38">
        <v>0</v>
      </c>
      <c r="X209" s="36">
        <v>770</v>
      </c>
      <c r="Y209" s="35">
        <v>216</v>
      </c>
      <c r="Z209" s="38">
        <v>0</v>
      </c>
      <c r="AA209" s="38">
        <v>0</v>
      </c>
      <c r="AB209" s="39">
        <v>0.2084</v>
      </c>
      <c r="AC209" s="36">
        <v>3101224</v>
      </c>
      <c r="AD209" s="28">
        <v>3015779</v>
      </c>
      <c r="AE209" s="35">
        <v>3015779</v>
      </c>
      <c r="AF209" s="40">
        <v>2255.5</v>
      </c>
      <c r="AG209" s="31">
        <v>2235.6999999999998</v>
      </c>
      <c r="AH209" s="33">
        <v>2176.5</v>
      </c>
      <c r="AI209" s="41">
        <v>2039.3</v>
      </c>
      <c r="AJ209" s="42">
        <v>0</v>
      </c>
      <c r="AK209" s="28"/>
      <c r="AL209" s="28"/>
      <c r="AM209" s="36">
        <v>5</v>
      </c>
      <c r="AN209" s="35">
        <v>0</v>
      </c>
      <c r="AO209" s="31">
        <v>1999.8</v>
      </c>
      <c r="AP209" s="28"/>
      <c r="AQ209" s="43">
        <v>0</v>
      </c>
      <c r="AR209" s="28"/>
      <c r="AS209" s="44"/>
      <c r="AT209" s="45">
        <v>0</v>
      </c>
      <c r="AU209" s="45">
        <v>0</v>
      </c>
      <c r="AV209" s="28">
        <v>14693792</v>
      </c>
      <c r="AW209" s="36">
        <v>0</v>
      </c>
      <c r="AX209" s="28">
        <v>0</v>
      </c>
      <c r="AY209" s="36">
        <v>1256615</v>
      </c>
      <c r="AZ209" s="23">
        <v>1</v>
      </c>
      <c r="BA209" s="23">
        <v>1</v>
      </c>
      <c r="BB209" s="36">
        <v>0</v>
      </c>
      <c r="BC209" s="35">
        <v>0</v>
      </c>
      <c r="BE209" s="28">
        <v>15192358</v>
      </c>
      <c r="BF209" s="36">
        <v>2958</v>
      </c>
      <c r="BG209" s="35">
        <v>6217</v>
      </c>
      <c r="BH209" s="48">
        <v>33</v>
      </c>
      <c r="BI209" s="35">
        <v>293953396</v>
      </c>
      <c r="BJ209" s="35">
        <v>299697581</v>
      </c>
      <c r="BK209" s="28"/>
      <c r="BL209" s="47">
        <v>649</v>
      </c>
      <c r="BM209" s="28">
        <v>795</v>
      </c>
      <c r="BN209" s="28">
        <v>858</v>
      </c>
      <c r="BO209" s="28">
        <v>232</v>
      </c>
      <c r="BP209" s="28">
        <v>159</v>
      </c>
      <c r="BQ209" s="28">
        <v>169</v>
      </c>
    </row>
    <row r="210" spans="1:69">
      <c r="A210" s="25">
        <v>419</v>
      </c>
      <c r="B210" s="26" t="s">
        <v>112</v>
      </c>
      <c r="C210" s="27" t="s">
        <v>84</v>
      </c>
      <c r="D210" s="28">
        <v>41090399</v>
      </c>
      <c r="E210" s="28">
        <v>35765857</v>
      </c>
      <c r="F210" s="28">
        <v>42116345</v>
      </c>
      <c r="G210" s="28">
        <v>32984297</v>
      </c>
      <c r="H210" s="29">
        <v>316.8</v>
      </c>
      <c r="I210" s="30">
        <v>336.5</v>
      </c>
      <c r="J210" s="31">
        <v>167.5</v>
      </c>
      <c r="K210" s="28">
        <v>3744600</v>
      </c>
      <c r="L210" s="32">
        <v>300.5</v>
      </c>
      <c r="M210" s="33">
        <v>322.8</v>
      </c>
      <c r="N210" s="31">
        <v>343</v>
      </c>
      <c r="O210" s="34">
        <v>348.6</v>
      </c>
      <c r="P210" s="28">
        <v>368389</v>
      </c>
      <c r="Q210" s="35">
        <v>430956</v>
      </c>
      <c r="R210" s="28">
        <v>265375</v>
      </c>
      <c r="S210" s="28">
        <v>394917</v>
      </c>
      <c r="T210" s="36">
        <v>10267</v>
      </c>
      <c r="U210" s="35">
        <v>8331</v>
      </c>
      <c r="V210" s="37">
        <v>0</v>
      </c>
      <c r="W210" s="38">
        <v>0.11</v>
      </c>
      <c r="X210" s="36">
        <v>122</v>
      </c>
      <c r="Y210" s="35">
        <v>25</v>
      </c>
      <c r="Z210" s="38">
        <v>0.1</v>
      </c>
      <c r="AA210" s="38">
        <v>0</v>
      </c>
      <c r="AB210" s="39">
        <v>0.2457</v>
      </c>
      <c r="AC210" s="36">
        <v>315966</v>
      </c>
      <c r="AD210" s="28">
        <v>307330</v>
      </c>
      <c r="AE210" s="35">
        <v>307330</v>
      </c>
      <c r="AF210" s="40">
        <v>300.5</v>
      </c>
      <c r="AG210" s="31">
        <v>322.8</v>
      </c>
      <c r="AH210" s="33">
        <v>343</v>
      </c>
      <c r="AI210" s="41">
        <v>348.6</v>
      </c>
      <c r="AJ210" s="42">
        <v>0</v>
      </c>
      <c r="AK210" s="28"/>
      <c r="AL210" s="28"/>
      <c r="AM210" s="36">
        <v>0</v>
      </c>
      <c r="AN210" s="35">
        <v>0</v>
      </c>
      <c r="AO210" s="31">
        <v>343.6</v>
      </c>
      <c r="AP210" s="28"/>
      <c r="AQ210" s="43">
        <v>0</v>
      </c>
      <c r="AR210" s="28"/>
      <c r="AS210" s="44"/>
      <c r="AT210" s="45">
        <v>0</v>
      </c>
      <c r="AU210" s="45">
        <v>0</v>
      </c>
      <c r="AV210" s="28">
        <v>2887556</v>
      </c>
      <c r="AW210" s="36">
        <v>13145</v>
      </c>
      <c r="AX210" s="28">
        <v>40419</v>
      </c>
      <c r="AY210" s="36">
        <v>180054</v>
      </c>
      <c r="AZ210" s="23">
        <v>1</v>
      </c>
      <c r="BA210" s="23">
        <v>1</v>
      </c>
      <c r="BB210" s="36">
        <v>0</v>
      </c>
      <c r="BC210" s="35">
        <v>0</v>
      </c>
      <c r="BE210" s="28">
        <v>3313644</v>
      </c>
      <c r="BF210" s="36">
        <v>1397</v>
      </c>
      <c r="BG210" s="35">
        <v>1636</v>
      </c>
      <c r="BH210" s="48">
        <v>33</v>
      </c>
      <c r="BI210" s="35">
        <v>41090399</v>
      </c>
      <c r="BJ210" s="35">
        <v>42116345</v>
      </c>
      <c r="BK210" s="28"/>
      <c r="BL210" s="47">
        <v>81</v>
      </c>
      <c r="BM210" s="28">
        <v>97</v>
      </c>
      <c r="BN210" s="28">
        <v>106</v>
      </c>
      <c r="BO210" s="28">
        <v>38</v>
      </c>
      <c r="BP210" s="28">
        <v>32</v>
      </c>
      <c r="BQ210" s="28">
        <v>28</v>
      </c>
    </row>
    <row r="211" spans="1:69">
      <c r="A211" s="25">
        <v>420</v>
      </c>
      <c r="B211" s="26" t="s">
        <v>111</v>
      </c>
      <c r="C211" s="27" t="s">
        <v>77</v>
      </c>
      <c r="D211" s="28">
        <v>39099456</v>
      </c>
      <c r="E211" s="28">
        <v>32228544</v>
      </c>
      <c r="F211" s="28">
        <v>40644806</v>
      </c>
      <c r="G211" s="28">
        <v>29108542</v>
      </c>
      <c r="H211" s="29">
        <v>671</v>
      </c>
      <c r="I211" s="30">
        <v>652</v>
      </c>
      <c r="J211" s="31">
        <v>127.3</v>
      </c>
      <c r="K211" s="28">
        <v>6941713</v>
      </c>
      <c r="L211" s="32">
        <v>671.8</v>
      </c>
      <c r="M211" s="33">
        <v>681.2</v>
      </c>
      <c r="N211" s="31">
        <v>666.5</v>
      </c>
      <c r="O211" s="34">
        <v>648.4</v>
      </c>
      <c r="P211" s="28">
        <v>843531</v>
      </c>
      <c r="Q211" s="35">
        <v>952502</v>
      </c>
      <c r="R211" s="28">
        <v>1460906</v>
      </c>
      <c r="S211" s="28">
        <v>822116</v>
      </c>
      <c r="T211" s="36">
        <v>25494</v>
      </c>
      <c r="U211" s="35">
        <v>21714</v>
      </c>
      <c r="V211" s="37">
        <v>0.22</v>
      </c>
      <c r="W211" s="38">
        <v>0.69</v>
      </c>
      <c r="X211" s="36">
        <v>288</v>
      </c>
      <c r="Y211" s="35">
        <v>53</v>
      </c>
      <c r="Z211" s="38">
        <v>0.68</v>
      </c>
      <c r="AA211" s="38">
        <v>0.13</v>
      </c>
      <c r="AB211" s="39">
        <v>0.6341</v>
      </c>
      <c r="AC211" s="36">
        <v>669938</v>
      </c>
      <c r="AD211" s="28">
        <v>656987</v>
      </c>
      <c r="AE211" s="35">
        <v>656987</v>
      </c>
      <c r="AF211" s="40">
        <v>667.5</v>
      </c>
      <c r="AG211" s="31">
        <v>677.5</v>
      </c>
      <c r="AH211" s="33">
        <v>663.5</v>
      </c>
      <c r="AI211" s="41">
        <v>644.5</v>
      </c>
      <c r="AJ211" s="42">
        <v>0</v>
      </c>
      <c r="AK211" s="28"/>
      <c r="AL211" s="28"/>
      <c r="AM211" s="36">
        <v>0</v>
      </c>
      <c r="AN211" s="35">
        <v>0</v>
      </c>
      <c r="AO211" s="31">
        <v>630.5</v>
      </c>
      <c r="AP211" s="28"/>
      <c r="AQ211" s="43">
        <v>0</v>
      </c>
      <c r="AR211" s="28"/>
      <c r="AS211" s="44"/>
      <c r="AT211" s="45">
        <v>0</v>
      </c>
      <c r="AU211" s="45">
        <v>0</v>
      </c>
      <c r="AV211" s="28">
        <v>5844039</v>
      </c>
      <c r="AW211" s="36">
        <v>152642</v>
      </c>
      <c r="AX211" s="28">
        <v>165450</v>
      </c>
      <c r="AY211" s="36">
        <v>1394904</v>
      </c>
      <c r="AZ211" s="23">
        <v>1</v>
      </c>
      <c r="BA211" s="23">
        <v>1</v>
      </c>
      <c r="BB211" s="36">
        <v>0</v>
      </c>
      <c r="BC211" s="35">
        <v>0</v>
      </c>
      <c r="BE211" s="28">
        <v>5989211</v>
      </c>
      <c r="BF211" s="36">
        <v>1818</v>
      </c>
      <c r="BG211" s="35">
        <v>896</v>
      </c>
      <c r="BH211" s="48">
        <v>33</v>
      </c>
      <c r="BI211" s="35">
        <v>39099456</v>
      </c>
      <c r="BJ211" s="35">
        <v>40644806</v>
      </c>
      <c r="BK211" s="28"/>
      <c r="BL211" s="47">
        <v>214</v>
      </c>
      <c r="BM211" s="28">
        <v>333</v>
      </c>
      <c r="BN211" s="28">
        <v>330</v>
      </c>
      <c r="BO211" s="28">
        <v>87</v>
      </c>
      <c r="BP211" s="28">
        <v>52</v>
      </c>
      <c r="BQ211" s="28">
        <v>38</v>
      </c>
    </row>
    <row r="212" spans="1:69">
      <c r="A212" s="25">
        <v>421</v>
      </c>
      <c r="B212" s="26" t="s">
        <v>110</v>
      </c>
      <c r="C212" s="27" t="s">
        <v>77</v>
      </c>
      <c r="D212" s="28">
        <v>31721576</v>
      </c>
      <c r="E212" s="28">
        <v>26292888</v>
      </c>
      <c r="F212" s="28">
        <v>33267663</v>
      </c>
      <c r="G212" s="28">
        <v>24000226</v>
      </c>
      <c r="H212" s="29">
        <v>394</v>
      </c>
      <c r="I212" s="30">
        <v>394</v>
      </c>
      <c r="J212" s="31">
        <v>109</v>
      </c>
      <c r="K212" s="28">
        <v>4244855</v>
      </c>
      <c r="L212" s="32">
        <v>425.5</v>
      </c>
      <c r="M212" s="33">
        <v>402</v>
      </c>
      <c r="N212" s="31">
        <v>400.5</v>
      </c>
      <c r="O212" s="34">
        <v>387</v>
      </c>
      <c r="P212" s="28">
        <v>525835</v>
      </c>
      <c r="Q212" s="35">
        <v>589545</v>
      </c>
      <c r="R212" s="28">
        <v>738649</v>
      </c>
      <c r="S212" s="28">
        <v>529037</v>
      </c>
      <c r="T212" s="36">
        <v>15320</v>
      </c>
      <c r="U212" s="35">
        <v>16818</v>
      </c>
      <c r="V212" s="37">
        <v>0</v>
      </c>
      <c r="W212" s="38">
        <v>0.46</v>
      </c>
      <c r="X212" s="36">
        <v>132</v>
      </c>
      <c r="Y212" s="35">
        <v>41</v>
      </c>
      <c r="Z212" s="38">
        <v>0.45</v>
      </c>
      <c r="AA212" s="38">
        <v>0</v>
      </c>
      <c r="AB212" s="39">
        <v>0.50209999999999999</v>
      </c>
      <c r="AC212" s="36">
        <v>417989</v>
      </c>
      <c r="AD212" s="28">
        <v>377281</v>
      </c>
      <c r="AE212" s="35">
        <v>377281</v>
      </c>
      <c r="AF212" s="40">
        <v>425.5</v>
      </c>
      <c r="AG212" s="31">
        <v>400</v>
      </c>
      <c r="AH212" s="33">
        <v>399.5</v>
      </c>
      <c r="AI212" s="41">
        <v>387</v>
      </c>
      <c r="AJ212" s="42">
        <v>0</v>
      </c>
      <c r="AK212" s="28"/>
      <c r="AL212" s="28"/>
      <c r="AM212" s="36">
        <v>0</v>
      </c>
      <c r="AN212" s="35">
        <v>0</v>
      </c>
      <c r="AO212" s="31">
        <v>380.5</v>
      </c>
      <c r="AP212" s="28"/>
      <c r="AQ212" s="43">
        <v>0</v>
      </c>
      <c r="AR212" s="28"/>
      <c r="AS212" s="44"/>
      <c r="AT212" s="45">
        <v>0</v>
      </c>
      <c r="AU212" s="45">
        <v>0</v>
      </c>
      <c r="AV212" s="28">
        <v>3623432</v>
      </c>
      <c r="AW212" s="36">
        <v>113202</v>
      </c>
      <c r="AX212" s="28">
        <v>125763</v>
      </c>
      <c r="AY212" s="36">
        <v>721197</v>
      </c>
      <c r="AZ212" s="23">
        <v>1</v>
      </c>
      <c r="BA212" s="23">
        <v>1</v>
      </c>
      <c r="BB212" s="36">
        <v>0</v>
      </c>
      <c r="BC212" s="35">
        <v>0</v>
      </c>
      <c r="BE212" s="28">
        <v>3655310</v>
      </c>
      <c r="BF212" s="36">
        <v>468</v>
      </c>
      <c r="BG212" s="35">
        <v>928</v>
      </c>
      <c r="BH212" s="48">
        <v>33</v>
      </c>
      <c r="BI212" s="35">
        <v>31721576</v>
      </c>
      <c r="BJ212" s="35">
        <v>33267663</v>
      </c>
      <c r="BK212" s="28"/>
      <c r="BL212" s="47">
        <v>103</v>
      </c>
      <c r="BM212" s="28">
        <v>134</v>
      </c>
      <c r="BN212" s="28">
        <v>124</v>
      </c>
      <c r="BO212" s="28">
        <v>46</v>
      </c>
      <c r="BP212" s="28">
        <v>21</v>
      </c>
      <c r="BQ212" s="28">
        <v>39</v>
      </c>
    </row>
    <row r="213" spans="1:69">
      <c r="A213" s="25">
        <v>422</v>
      </c>
      <c r="B213" s="26" t="s">
        <v>109</v>
      </c>
      <c r="C213" s="27" t="s">
        <v>53</v>
      </c>
      <c r="D213" s="28">
        <v>67719564</v>
      </c>
      <c r="E213" s="28">
        <v>64749876</v>
      </c>
      <c r="F213" s="28">
        <v>64996554</v>
      </c>
      <c r="G213" s="28">
        <v>60338584</v>
      </c>
      <c r="H213" s="29">
        <v>277.5</v>
      </c>
      <c r="I213" s="30">
        <v>260.5</v>
      </c>
      <c r="J213" s="31">
        <v>459.8</v>
      </c>
      <c r="K213" s="28">
        <v>3093963</v>
      </c>
      <c r="L213" s="32">
        <v>379.3</v>
      </c>
      <c r="M213" s="33">
        <v>400.3</v>
      </c>
      <c r="N213" s="31">
        <v>265.5</v>
      </c>
      <c r="O213" s="34">
        <v>249.4</v>
      </c>
      <c r="P213" s="28">
        <v>369018</v>
      </c>
      <c r="Q213" s="35">
        <v>390887</v>
      </c>
      <c r="R213" s="28">
        <v>0</v>
      </c>
      <c r="S213" s="28">
        <v>289543</v>
      </c>
      <c r="T213" s="36">
        <v>0</v>
      </c>
      <c r="U213" s="35">
        <v>12166</v>
      </c>
      <c r="V213" s="37">
        <v>0</v>
      </c>
      <c r="W213" s="38">
        <v>0</v>
      </c>
      <c r="X213" s="36">
        <v>90</v>
      </c>
      <c r="Y213" s="35">
        <v>15</v>
      </c>
      <c r="Z213" s="38">
        <v>0</v>
      </c>
      <c r="AA213" s="38">
        <v>0</v>
      </c>
      <c r="AB213" s="39">
        <v>0</v>
      </c>
      <c r="AC213" s="36">
        <v>361727</v>
      </c>
      <c r="AD213" s="28">
        <v>321404</v>
      </c>
      <c r="AE213" s="35">
        <v>321404</v>
      </c>
      <c r="AF213" s="40">
        <v>295</v>
      </c>
      <c r="AG213" s="31">
        <v>283.5</v>
      </c>
      <c r="AH213" s="33">
        <v>265.5</v>
      </c>
      <c r="AI213" s="41">
        <v>249.4</v>
      </c>
      <c r="AJ213" s="42">
        <v>0</v>
      </c>
      <c r="AK213" s="28"/>
      <c r="AL213" s="28"/>
      <c r="AM213" s="36">
        <v>1</v>
      </c>
      <c r="AN213" s="35">
        <v>0</v>
      </c>
      <c r="AO213" s="31">
        <v>247.4</v>
      </c>
      <c r="AP213" s="28"/>
      <c r="AQ213" s="43">
        <v>0</v>
      </c>
      <c r="AR213" s="28"/>
      <c r="AS213" s="44"/>
      <c r="AT213" s="45">
        <v>0</v>
      </c>
      <c r="AU213" s="45">
        <v>0</v>
      </c>
      <c r="AV213" s="28">
        <v>2661970</v>
      </c>
      <c r="AW213" s="36">
        <v>0</v>
      </c>
      <c r="AX213" s="28">
        <v>0</v>
      </c>
      <c r="AY213" s="36">
        <v>0</v>
      </c>
      <c r="AZ213" s="23">
        <v>1</v>
      </c>
      <c r="BA213" s="23">
        <v>1</v>
      </c>
      <c r="BB213" s="36">
        <v>0</v>
      </c>
      <c r="BC213" s="35">
        <v>0</v>
      </c>
      <c r="BE213" s="28">
        <v>2697432</v>
      </c>
      <c r="BF213" s="36">
        <v>4151</v>
      </c>
      <c r="BG213" s="35">
        <v>2579</v>
      </c>
      <c r="BH213" s="48">
        <v>33</v>
      </c>
      <c r="BI213" s="35">
        <v>67719564</v>
      </c>
      <c r="BJ213" s="35">
        <v>64434656</v>
      </c>
      <c r="BK213" s="28"/>
      <c r="BL213" s="47">
        <v>91</v>
      </c>
      <c r="BM213" s="28">
        <v>113</v>
      </c>
      <c r="BN213" s="28">
        <v>100</v>
      </c>
      <c r="BO213" s="28">
        <v>46</v>
      </c>
      <c r="BP213" s="28">
        <v>34</v>
      </c>
      <c r="BQ213" s="28">
        <v>29</v>
      </c>
    </row>
    <row r="214" spans="1:69">
      <c r="A214" s="25">
        <v>423</v>
      </c>
      <c r="B214" s="26" t="s">
        <v>108</v>
      </c>
      <c r="C214" s="27" t="s">
        <v>84</v>
      </c>
      <c r="D214" s="28">
        <v>60185054</v>
      </c>
      <c r="E214" s="28">
        <v>53952266</v>
      </c>
      <c r="F214" s="28">
        <v>63750740</v>
      </c>
      <c r="G214" s="28">
        <v>52797098</v>
      </c>
      <c r="H214" s="29">
        <v>450.1</v>
      </c>
      <c r="I214" s="30">
        <v>476.6</v>
      </c>
      <c r="J214" s="31">
        <v>156</v>
      </c>
      <c r="K214" s="28">
        <v>5084361</v>
      </c>
      <c r="L214" s="32">
        <v>448.1</v>
      </c>
      <c r="M214" s="33">
        <v>465.1</v>
      </c>
      <c r="N214" s="31">
        <v>489.6</v>
      </c>
      <c r="O214" s="34">
        <v>483.6</v>
      </c>
      <c r="P214" s="28">
        <v>553299</v>
      </c>
      <c r="Q214" s="35">
        <v>635593</v>
      </c>
      <c r="R214" s="28">
        <v>319735</v>
      </c>
      <c r="S214" s="28">
        <v>412532</v>
      </c>
      <c r="T214" s="36">
        <v>0</v>
      </c>
      <c r="U214" s="35">
        <v>0</v>
      </c>
      <c r="V214" s="37">
        <v>0</v>
      </c>
      <c r="W214" s="38">
        <v>0</v>
      </c>
      <c r="X214" s="36">
        <v>171</v>
      </c>
      <c r="Y214" s="35">
        <v>56</v>
      </c>
      <c r="Z214" s="38">
        <v>0</v>
      </c>
      <c r="AA214" s="38">
        <v>0</v>
      </c>
      <c r="AB214" s="39">
        <v>0.20480000000000001</v>
      </c>
      <c r="AC214" s="36">
        <v>391932</v>
      </c>
      <c r="AD214" s="28">
        <v>385434</v>
      </c>
      <c r="AE214" s="35">
        <v>385434</v>
      </c>
      <c r="AF214" s="40">
        <v>448.1</v>
      </c>
      <c r="AG214" s="31">
        <v>465.1</v>
      </c>
      <c r="AH214" s="33">
        <v>489.6</v>
      </c>
      <c r="AI214" s="41">
        <v>483.6</v>
      </c>
      <c r="AJ214" s="42">
        <v>0</v>
      </c>
      <c r="AK214" s="28"/>
      <c r="AL214" s="28"/>
      <c r="AM214" s="36">
        <v>0</v>
      </c>
      <c r="AN214" s="35">
        <v>0</v>
      </c>
      <c r="AO214" s="31">
        <v>471.1</v>
      </c>
      <c r="AP214" s="28"/>
      <c r="AQ214" s="43">
        <v>0</v>
      </c>
      <c r="AR214" s="28"/>
      <c r="AS214" s="44"/>
      <c r="AT214" s="45">
        <v>0</v>
      </c>
      <c r="AU214" s="45">
        <v>0</v>
      </c>
      <c r="AV214" s="28">
        <v>4017760</v>
      </c>
      <c r="AW214" s="36">
        <v>0</v>
      </c>
      <c r="AX214" s="28">
        <v>41012</v>
      </c>
      <c r="AY214" s="36">
        <v>173961</v>
      </c>
      <c r="AZ214" s="23">
        <v>1</v>
      </c>
      <c r="BA214" s="23">
        <v>1</v>
      </c>
      <c r="BB214" s="36">
        <v>0</v>
      </c>
      <c r="BC214" s="35">
        <v>0</v>
      </c>
      <c r="BE214" s="28">
        <v>4448768</v>
      </c>
      <c r="BF214" s="36">
        <v>0</v>
      </c>
      <c r="BG214" s="35">
        <v>0</v>
      </c>
      <c r="BH214" s="48">
        <v>33</v>
      </c>
      <c r="BI214" s="35">
        <v>60571786</v>
      </c>
      <c r="BJ214" s="35">
        <v>64145102</v>
      </c>
      <c r="BK214" s="28"/>
      <c r="BL214" s="47">
        <v>102</v>
      </c>
      <c r="BM214" s="28">
        <v>148</v>
      </c>
      <c r="BN214" s="28">
        <v>163</v>
      </c>
      <c r="BO214" s="28">
        <v>57</v>
      </c>
      <c r="BP214" s="28">
        <v>56</v>
      </c>
      <c r="BQ214" s="28">
        <v>61</v>
      </c>
    </row>
    <row r="215" spans="1:69">
      <c r="A215" s="25">
        <v>426</v>
      </c>
      <c r="B215" s="26" t="s">
        <v>107</v>
      </c>
      <c r="C215" s="27" t="s">
        <v>106</v>
      </c>
      <c r="D215" s="28">
        <v>28776475</v>
      </c>
      <c r="E215" s="28">
        <v>26368654</v>
      </c>
      <c r="F215" s="28">
        <v>27453160</v>
      </c>
      <c r="G215" s="28">
        <v>23698017</v>
      </c>
      <c r="H215" s="29">
        <v>202.7</v>
      </c>
      <c r="I215" s="30">
        <v>203.5</v>
      </c>
      <c r="J215" s="31">
        <v>194.8</v>
      </c>
      <c r="K215" s="28">
        <v>2589507</v>
      </c>
      <c r="L215" s="32">
        <v>206.6</v>
      </c>
      <c r="M215" s="33">
        <v>209.7</v>
      </c>
      <c r="N215" s="31">
        <v>209</v>
      </c>
      <c r="O215" s="34">
        <v>213.5</v>
      </c>
      <c r="P215" s="28">
        <v>205115</v>
      </c>
      <c r="Q215" s="35">
        <v>222044</v>
      </c>
      <c r="R215" s="28">
        <v>74060</v>
      </c>
      <c r="S215" s="28">
        <v>291358</v>
      </c>
      <c r="T215" s="36">
        <v>0</v>
      </c>
      <c r="U215" s="35">
        <v>0</v>
      </c>
      <c r="V215" s="37">
        <v>0</v>
      </c>
      <c r="W215" s="38">
        <v>0.04</v>
      </c>
      <c r="X215" s="36">
        <v>87</v>
      </c>
      <c r="Y215" s="35">
        <v>10</v>
      </c>
      <c r="Z215" s="38">
        <v>0.03</v>
      </c>
      <c r="AA215" s="38">
        <v>0</v>
      </c>
      <c r="AB215" s="39">
        <v>0.15529999999999999</v>
      </c>
      <c r="AC215" s="36">
        <v>227025</v>
      </c>
      <c r="AD215" s="28">
        <v>216313</v>
      </c>
      <c r="AE215" s="35">
        <v>216313</v>
      </c>
      <c r="AF215" s="40">
        <v>206.6</v>
      </c>
      <c r="AG215" s="31">
        <v>209.7</v>
      </c>
      <c r="AH215" s="33">
        <v>209</v>
      </c>
      <c r="AI215" s="41">
        <v>213.5</v>
      </c>
      <c r="AJ215" s="42">
        <v>0</v>
      </c>
      <c r="AK215" s="28"/>
      <c r="AL215" s="28"/>
      <c r="AM215" s="36">
        <v>0</v>
      </c>
      <c r="AN215" s="35">
        <v>0</v>
      </c>
      <c r="AO215" s="31">
        <v>211.5</v>
      </c>
      <c r="AP215" s="28"/>
      <c r="AQ215" s="43">
        <v>0</v>
      </c>
      <c r="AR215" s="28"/>
      <c r="AS215" s="44"/>
      <c r="AT215" s="45">
        <v>0</v>
      </c>
      <c r="AU215" s="45">
        <v>0</v>
      </c>
      <c r="AV215" s="28">
        <v>2113627</v>
      </c>
      <c r="AW215" s="36">
        <v>0</v>
      </c>
      <c r="AX215" s="28">
        <v>0</v>
      </c>
      <c r="AY215" s="36">
        <v>35244</v>
      </c>
      <c r="AZ215" s="23">
        <v>1</v>
      </c>
      <c r="BA215" s="23">
        <v>1</v>
      </c>
      <c r="BB215" s="36">
        <v>0</v>
      </c>
      <c r="BC215" s="35">
        <v>0</v>
      </c>
      <c r="BE215" s="28">
        <v>2328611</v>
      </c>
      <c r="BF215" s="36">
        <v>2305</v>
      </c>
      <c r="BG215" s="35">
        <v>1041</v>
      </c>
      <c r="BH215" s="48">
        <v>32.5</v>
      </c>
      <c r="BI215" s="35">
        <v>28776475</v>
      </c>
      <c r="BJ215" s="35">
        <v>27376677</v>
      </c>
      <c r="BK215" s="28"/>
      <c r="BL215" s="47">
        <v>64</v>
      </c>
      <c r="BM215" s="28">
        <v>65</v>
      </c>
      <c r="BN215" s="28">
        <v>58</v>
      </c>
      <c r="BO215" s="28">
        <v>43</v>
      </c>
      <c r="BP215" s="28">
        <v>40</v>
      </c>
      <c r="BQ215" s="28">
        <v>36</v>
      </c>
    </row>
    <row r="216" spans="1:69">
      <c r="A216" s="25">
        <v>428</v>
      </c>
      <c r="B216" s="26" t="s">
        <v>105</v>
      </c>
      <c r="C216" s="27" t="s">
        <v>100</v>
      </c>
      <c r="D216" s="28">
        <v>214029770</v>
      </c>
      <c r="E216" s="28">
        <v>178514376</v>
      </c>
      <c r="F216" s="28">
        <v>207067463</v>
      </c>
      <c r="G216" s="28">
        <v>156299290</v>
      </c>
      <c r="H216" s="29">
        <v>2770.2</v>
      </c>
      <c r="I216" s="30">
        <v>2777.9</v>
      </c>
      <c r="J216" s="31">
        <v>190</v>
      </c>
      <c r="K216" s="28">
        <v>24894992</v>
      </c>
      <c r="L216" s="32">
        <v>2780.1</v>
      </c>
      <c r="M216" s="33">
        <v>2817.7</v>
      </c>
      <c r="N216" s="31">
        <v>2847.9</v>
      </c>
      <c r="O216" s="34">
        <v>2838.5</v>
      </c>
      <c r="P216" s="28">
        <v>2419850</v>
      </c>
      <c r="Q216" s="35">
        <v>2789664</v>
      </c>
      <c r="R216" s="28">
        <v>4688574</v>
      </c>
      <c r="S216" s="28">
        <v>2088537</v>
      </c>
      <c r="T216" s="36">
        <v>0</v>
      </c>
      <c r="U216" s="35">
        <v>0</v>
      </c>
      <c r="V216" s="37">
        <v>0.12</v>
      </c>
      <c r="W216" s="38">
        <v>0.59</v>
      </c>
      <c r="X216" s="36">
        <v>1714</v>
      </c>
      <c r="Y216" s="35">
        <v>237</v>
      </c>
      <c r="Z216" s="38">
        <v>0.57999999999999996</v>
      </c>
      <c r="AA216" s="38">
        <v>0.03</v>
      </c>
      <c r="AB216" s="39">
        <v>0.56330000000000002</v>
      </c>
      <c r="AC216" s="36">
        <v>3920142</v>
      </c>
      <c r="AD216" s="28">
        <v>3872477</v>
      </c>
      <c r="AE216" s="35">
        <v>3872477</v>
      </c>
      <c r="AF216" s="40">
        <v>2780.1</v>
      </c>
      <c r="AG216" s="31">
        <v>2817.7</v>
      </c>
      <c r="AH216" s="33">
        <v>2827.4</v>
      </c>
      <c r="AI216" s="41">
        <v>2827.3</v>
      </c>
      <c r="AJ216" s="42">
        <v>0</v>
      </c>
      <c r="AK216" s="28"/>
      <c r="AL216" s="28"/>
      <c r="AM216" s="36">
        <v>9</v>
      </c>
      <c r="AN216" s="35">
        <v>0</v>
      </c>
      <c r="AO216" s="31">
        <v>2763.8</v>
      </c>
      <c r="AP216" s="28"/>
      <c r="AQ216" s="43">
        <v>0</v>
      </c>
      <c r="AR216" s="28"/>
      <c r="AS216" s="44"/>
      <c r="AT216" s="45">
        <v>0</v>
      </c>
      <c r="AU216" s="45">
        <v>0</v>
      </c>
      <c r="AV216" s="28">
        <v>20989332</v>
      </c>
      <c r="AW216" s="36">
        <v>973598</v>
      </c>
      <c r="AX216" s="28">
        <v>930945</v>
      </c>
      <c r="AY216" s="36">
        <v>4508650</v>
      </c>
      <c r="AZ216" s="23">
        <v>1</v>
      </c>
      <c r="BA216" s="23">
        <v>1</v>
      </c>
      <c r="BB216" s="36">
        <v>54160</v>
      </c>
      <c r="BC216" s="35">
        <v>53577</v>
      </c>
      <c r="BE216" s="28">
        <v>22098983</v>
      </c>
      <c r="BF216" s="36">
        <v>22245</v>
      </c>
      <c r="BG216" s="35">
        <v>29690</v>
      </c>
      <c r="BH216" s="48">
        <v>33</v>
      </c>
      <c r="BI216" s="35">
        <v>214799137</v>
      </c>
      <c r="BJ216" s="35">
        <v>206463681</v>
      </c>
      <c r="BK216" s="28"/>
      <c r="BL216" s="47">
        <v>1467</v>
      </c>
      <c r="BM216" s="28">
        <v>1627</v>
      </c>
      <c r="BN216" s="28">
        <v>1725</v>
      </c>
      <c r="BO216" s="28">
        <v>339</v>
      </c>
      <c r="BP216" s="28">
        <v>239</v>
      </c>
      <c r="BQ216" s="28">
        <v>238</v>
      </c>
    </row>
    <row r="217" spans="1:69">
      <c r="A217" s="25">
        <v>429</v>
      </c>
      <c r="B217" s="26" t="s">
        <v>458</v>
      </c>
      <c r="C217" s="27" t="s">
        <v>104</v>
      </c>
      <c r="D217" s="28">
        <v>31711750</v>
      </c>
      <c r="E217" s="28">
        <v>28242690</v>
      </c>
      <c r="F217" s="28">
        <v>31333167</v>
      </c>
      <c r="G217" s="28">
        <v>25781260</v>
      </c>
      <c r="H217" s="29">
        <v>300.60000000000002</v>
      </c>
      <c r="I217" s="30">
        <v>295.5</v>
      </c>
      <c r="J217" s="31">
        <v>95</v>
      </c>
      <c r="K217" s="28">
        <v>3015445</v>
      </c>
      <c r="L217" s="32">
        <v>320.7</v>
      </c>
      <c r="M217" s="33">
        <v>306.10000000000002</v>
      </c>
      <c r="N217" s="31">
        <v>297</v>
      </c>
      <c r="O217" s="34">
        <v>291.8</v>
      </c>
      <c r="P217" s="28">
        <v>369467</v>
      </c>
      <c r="Q217" s="35">
        <v>345168</v>
      </c>
      <c r="R217" s="28">
        <v>350624</v>
      </c>
      <c r="S217" s="28">
        <v>338671</v>
      </c>
      <c r="T217" s="36">
        <v>0</v>
      </c>
      <c r="U217" s="35">
        <v>8959</v>
      </c>
      <c r="V217" s="37">
        <v>0</v>
      </c>
      <c r="W217" s="38">
        <v>0.28000000000000003</v>
      </c>
      <c r="X217" s="36">
        <v>64</v>
      </c>
      <c r="Y217" s="35">
        <v>25</v>
      </c>
      <c r="Z217" s="38">
        <v>0.27</v>
      </c>
      <c r="AA217" s="38">
        <v>0</v>
      </c>
      <c r="AB217" s="39">
        <v>0.35420000000000001</v>
      </c>
      <c r="AC217" s="36">
        <v>280420</v>
      </c>
      <c r="AD217" s="28">
        <v>258375</v>
      </c>
      <c r="AE217" s="35">
        <v>258375</v>
      </c>
      <c r="AF217" s="40">
        <v>320.7</v>
      </c>
      <c r="AG217" s="31">
        <v>306.10000000000002</v>
      </c>
      <c r="AH217" s="33">
        <v>297</v>
      </c>
      <c r="AI217" s="41">
        <v>291.8</v>
      </c>
      <c r="AJ217" s="42">
        <v>0</v>
      </c>
      <c r="AK217" s="28"/>
      <c r="AL217" s="28"/>
      <c r="AM217" s="36">
        <v>0</v>
      </c>
      <c r="AN217" s="35">
        <v>0</v>
      </c>
      <c r="AO217" s="31">
        <v>289.8</v>
      </c>
      <c r="AP217" s="28"/>
      <c r="AQ217" s="43">
        <v>0</v>
      </c>
      <c r="AR217" s="28"/>
      <c r="AS217" s="44"/>
      <c r="AT217" s="45">
        <v>0</v>
      </c>
      <c r="AU217" s="45">
        <v>0</v>
      </c>
      <c r="AV217" s="28">
        <v>2687912</v>
      </c>
      <c r="AW217" s="36">
        <v>0</v>
      </c>
      <c r="AX217" s="28">
        <v>0</v>
      </c>
      <c r="AY217" s="36">
        <v>349676</v>
      </c>
      <c r="AZ217" s="23">
        <v>1</v>
      </c>
      <c r="BA217" s="23">
        <v>1</v>
      </c>
      <c r="BB217" s="36">
        <v>0</v>
      </c>
      <c r="BC217" s="35">
        <v>0</v>
      </c>
      <c r="BE217" s="28">
        <v>2670277</v>
      </c>
      <c r="BF217" s="36">
        <v>4010</v>
      </c>
      <c r="BG217" s="35">
        <v>638</v>
      </c>
      <c r="BH217" s="48">
        <v>33</v>
      </c>
      <c r="BI217" s="35">
        <v>31711750</v>
      </c>
      <c r="BJ217" s="35">
        <v>30271371</v>
      </c>
      <c r="BK217" s="28"/>
      <c r="BL217" s="47">
        <v>35</v>
      </c>
      <c r="BM217" s="28">
        <v>72</v>
      </c>
      <c r="BN217" s="28">
        <v>71</v>
      </c>
      <c r="BO217" s="28">
        <v>9</v>
      </c>
      <c r="BP217" s="28">
        <v>10</v>
      </c>
      <c r="BQ217" s="28">
        <v>26</v>
      </c>
    </row>
    <row r="218" spans="1:69">
      <c r="A218" s="25">
        <v>430</v>
      </c>
      <c r="B218" s="26" t="s">
        <v>103</v>
      </c>
      <c r="C218" s="27" t="s">
        <v>102</v>
      </c>
      <c r="D218" s="28">
        <v>45824808</v>
      </c>
      <c r="E218" s="28">
        <v>40403768</v>
      </c>
      <c r="F218" s="28">
        <v>47018098</v>
      </c>
      <c r="G218" s="28">
        <v>38279422</v>
      </c>
      <c r="H218" s="29">
        <v>515.5</v>
      </c>
      <c r="I218" s="30">
        <v>493.5</v>
      </c>
      <c r="J218" s="31">
        <v>156.4</v>
      </c>
      <c r="K218" s="28">
        <v>5659269</v>
      </c>
      <c r="L218" s="32">
        <v>504.5</v>
      </c>
      <c r="M218" s="33">
        <v>518</v>
      </c>
      <c r="N218" s="31">
        <v>498.5</v>
      </c>
      <c r="O218" s="34">
        <v>495.9</v>
      </c>
      <c r="P218" s="28">
        <v>554196</v>
      </c>
      <c r="Q218" s="35">
        <v>567624</v>
      </c>
      <c r="R218" s="28">
        <v>840271</v>
      </c>
      <c r="S218" s="28">
        <v>830393</v>
      </c>
      <c r="T218" s="36">
        <v>0</v>
      </c>
      <c r="U218" s="35">
        <v>0</v>
      </c>
      <c r="V218" s="37">
        <v>0</v>
      </c>
      <c r="W218" s="38">
        <v>0.38</v>
      </c>
      <c r="X218" s="36">
        <v>285</v>
      </c>
      <c r="Y218" s="35">
        <v>30</v>
      </c>
      <c r="Z218" s="38">
        <v>0.37</v>
      </c>
      <c r="AA218" s="38">
        <v>0</v>
      </c>
      <c r="AB218" s="39">
        <v>0.43369999999999997</v>
      </c>
      <c r="AC218" s="36">
        <v>615414</v>
      </c>
      <c r="AD218" s="28">
        <v>574689</v>
      </c>
      <c r="AE218" s="35">
        <v>574689</v>
      </c>
      <c r="AF218" s="40">
        <v>503.5</v>
      </c>
      <c r="AG218" s="31">
        <v>518</v>
      </c>
      <c r="AH218" s="33">
        <v>498.5</v>
      </c>
      <c r="AI218" s="41">
        <v>495.9</v>
      </c>
      <c r="AJ218" s="42">
        <v>0</v>
      </c>
      <c r="AK218" s="28"/>
      <c r="AL218" s="28"/>
      <c r="AM218" s="36">
        <v>12</v>
      </c>
      <c r="AN218" s="35">
        <v>1</v>
      </c>
      <c r="AO218" s="31">
        <v>492.9</v>
      </c>
      <c r="AP218" s="28"/>
      <c r="AQ218" s="43">
        <v>0</v>
      </c>
      <c r="AR218" s="28"/>
      <c r="AS218" s="44"/>
      <c r="AT218" s="45">
        <v>0</v>
      </c>
      <c r="AU218" s="45">
        <v>0</v>
      </c>
      <c r="AV218" s="28">
        <v>4818223</v>
      </c>
      <c r="AW218" s="36">
        <v>53296</v>
      </c>
      <c r="AX218" s="28">
        <v>58826</v>
      </c>
      <c r="AY218" s="36">
        <v>748384</v>
      </c>
      <c r="AZ218" s="23">
        <v>1</v>
      </c>
      <c r="BA218" s="23">
        <v>1</v>
      </c>
      <c r="BB218" s="36">
        <v>0</v>
      </c>
      <c r="BC218" s="35">
        <v>0</v>
      </c>
      <c r="BE218" s="28">
        <v>5091645</v>
      </c>
      <c r="BF218" s="36">
        <v>0</v>
      </c>
      <c r="BG218" s="35">
        <v>0</v>
      </c>
      <c r="BH218" s="48">
        <v>33</v>
      </c>
      <c r="BI218" s="35">
        <v>45598049</v>
      </c>
      <c r="BJ218" s="35">
        <v>46749197</v>
      </c>
      <c r="BK218" s="28"/>
      <c r="BL218" s="47">
        <v>235</v>
      </c>
      <c r="BM218" s="28">
        <v>281</v>
      </c>
      <c r="BN218" s="28">
        <v>274</v>
      </c>
      <c r="BO218" s="28">
        <v>44</v>
      </c>
      <c r="BP218" s="28">
        <v>37</v>
      </c>
      <c r="BQ218" s="28">
        <v>22</v>
      </c>
    </row>
    <row r="219" spans="1:69">
      <c r="A219" s="25">
        <v>431</v>
      </c>
      <c r="B219" s="26" t="s">
        <v>101</v>
      </c>
      <c r="C219" s="27" t="s">
        <v>100</v>
      </c>
      <c r="D219" s="28">
        <v>31784521</v>
      </c>
      <c r="E219" s="28">
        <v>30174538</v>
      </c>
      <c r="F219" s="28">
        <v>50841182</v>
      </c>
      <c r="G219" s="28">
        <v>39773273</v>
      </c>
      <c r="H219" s="29">
        <v>725.3</v>
      </c>
      <c r="I219" s="30">
        <v>666.3</v>
      </c>
      <c r="J219" s="31">
        <v>292</v>
      </c>
      <c r="K219" s="28">
        <v>7311453</v>
      </c>
      <c r="L219" s="32">
        <v>739.4</v>
      </c>
      <c r="M219" s="33">
        <v>732.8</v>
      </c>
      <c r="N219" s="31">
        <v>676.8</v>
      </c>
      <c r="O219" s="34">
        <v>696.5</v>
      </c>
      <c r="P219" s="28">
        <v>861350</v>
      </c>
      <c r="Q219" s="35">
        <v>991388</v>
      </c>
      <c r="R219" s="28">
        <v>1481835</v>
      </c>
      <c r="S219" s="28">
        <v>573375</v>
      </c>
      <c r="T219" s="36">
        <v>127774</v>
      </c>
      <c r="U219" s="35">
        <v>0</v>
      </c>
      <c r="V219" s="37">
        <v>0.12</v>
      </c>
      <c r="W219" s="38">
        <v>0.6</v>
      </c>
      <c r="X219" s="36">
        <v>319</v>
      </c>
      <c r="Y219" s="35">
        <v>74</v>
      </c>
      <c r="Z219" s="38">
        <v>0.59</v>
      </c>
      <c r="AA219" s="38">
        <v>0.04</v>
      </c>
      <c r="AB219" s="39">
        <v>0.61870000000000003</v>
      </c>
      <c r="AC219" s="36">
        <v>691460</v>
      </c>
      <c r="AD219" s="28">
        <v>654663</v>
      </c>
      <c r="AE219" s="35">
        <v>654663</v>
      </c>
      <c r="AF219" s="40">
        <v>739.4</v>
      </c>
      <c r="AG219" s="31">
        <v>732.8</v>
      </c>
      <c r="AH219" s="33">
        <v>676.8</v>
      </c>
      <c r="AI219" s="41">
        <v>693.8</v>
      </c>
      <c r="AJ219" s="42">
        <v>0</v>
      </c>
      <c r="AK219" s="28"/>
      <c r="AL219" s="28"/>
      <c r="AM219" s="36">
        <v>2</v>
      </c>
      <c r="AN219" s="35">
        <v>0</v>
      </c>
      <c r="AO219" s="31">
        <v>682.3</v>
      </c>
      <c r="AP219" s="28"/>
      <c r="AQ219" s="43">
        <v>0</v>
      </c>
      <c r="AR219" s="28"/>
      <c r="AS219" s="44"/>
      <c r="AT219" s="45">
        <v>0</v>
      </c>
      <c r="AU219" s="45">
        <v>0</v>
      </c>
      <c r="AV219" s="28">
        <v>6151755</v>
      </c>
      <c r="AW219" s="36">
        <v>115420</v>
      </c>
      <c r="AX219" s="28">
        <v>325813</v>
      </c>
      <c r="AY219" s="36">
        <v>1291523</v>
      </c>
      <c r="AZ219" s="23">
        <v>1</v>
      </c>
      <c r="BA219" s="23">
        <v>1</v>
      </c>
      <c r="BB219" s="36">
        <v>0</v>
      </c>
      <c r="BC219" s="35">
        <v>0</v>
      </c>
      <c r="BE219" s="28">
        <v>6307445</v>
      </c>
      <c r="BF219" s="36">
        <v>3156</v>
      </c>
      <c r="BG219" s="35">
        <v>4219</v>
      </c>
      <c r="BH219" s="48">
        <v>33</v>
      </c>
      <c r="BI219" s="35">
        <v>31509192</v>
      </c>
      <c r="BJ219" s="35">
        <v>50459748</v>
      </c>
      <c r="BK219" s="28"/>
      <c r="BL219" s="47">
        <v>313</v>
      </c>
      <c r="BM219" s="28">
        <v>338</v>
      </c>
      <c r="BN219" s="28">
        <v>307</v>
      </c>
      <c r="BO219" s="28">
        <v>93</v>
      </c>
      <c r="BP219" s="28">
        <v>50</v>
      </c>
      <c r="BQ219" s="28">
        <v>58</v>
      </c>
    </row>
    <row r="220" spans="1:69">
      <c r="A220" s="25">
        <v>432</v>
      </c>
      <c r="B220" s="26" t="s">
        <v>99</v>
      </c>
      <c r="C220" s="27" t="s">
        <v>34</v>
      </c>
      <c r="D220" s="28">
        <v>37678951</v>
      </c>
      <c r="E220" s="28">
        <v>33742772</v>
      </c>
      <c r="F220" s="28">
        <v>38785149</v>
      </c>
      <c r="G220" s="28">
        <v>32037811</v>
      </c>
      <c r="H220" s="29">
        <v>267</v>
      </c>
      <c r="I220" s="30">
        <v>260</v>
      </c>
      <c r="J220" s="31">
        <v>193.3</v>
      </c>
      <c r="K220" s="28">
        <v>2845866</v>
      </c>
      <c r="L220" s="32">
        <v>274</v>
      </c>
      <c r="M220" s="33">
        <v>270</v>
      </c>
      <c r="N220" s="31">
        <v>261.5</v>
      </c>
      <c r="O220" s="34">
        <v>254</v>
      </c>
      <c r="P220" s="28">
        <v>305109</v>
      </c>
      <c r="Q220" s="35">
        <v>339837</v>
      </c>
      <c r="R220" s="28">
        <v>166439</v>
      </c>
      <c r="S220" s="28">
        <v>270667</v>
      </c>
      <c r="T220" s="36">
        <v>0</v>
      </c>
      <c r="U220" s="35">
        <v>0</v>
      </c>
      <c r="V220" s="37">
        <v>0</v>
      </c>
      <c r="W220" s="38">
        <v>0</v>
      </c>
      <c r="X220" s="36">
        <v>57</v>
      </c>
      <c r="Y220" s="35">
        <v>35</v>
      </c>
      <c r="Z220" s="38">
        <v>0</v>
      </c>
      <c r="AA220" s="38">
        <v>0</v>
      </c>
      <c r="AB220" s="39">
        <v>0.1132</v>
      </c>
      <c r="AC220" s="36">
        <v>265105</v>
      </c>
      <c r="AD220" s="28">
        <v>251466</v>
      </c>
      <c r="AE220" s="35">
        <v>251466</v>
      </c>
      <c r="AF220" s="40">
        <v>274</v>
      </c>
      <c r="AG220" s="31">
        <v>270</v>
      </c>
      <c r="AH220" s="33">
        <v>261.5</v>
      </c>
      <c r="AI220" s="41">
        <v>254</v>
      </c>
      <c r="AJ220" s="42">
        <v>0</v>
      </c>
      <c r="AK220" s="28"/>
      <c r="AL220" s="28"/>
      <c r="AM220" s="36">
        <v>0</v>
      </c>
      <c r="AN220" s="35">
        <v>0</v>
      </c>
      <c r="AO220" s="31">
        <v>252.5</v>
      </c>
      <c r="AP220" s="28"/>
      <c r="AQ220" s="43">
        <v>0</v>
      </c>
      <c r="AR220" s="28"/>
      <c r="AS220" s="44"/>
      <c r="AT220" s="45">
        <v>0</v>
      </c>
      <c r="AU220" s="45">
        <v>0</v>
      </c>
      <c r="AV220" s="28">
        <v>2412435</v>
      </c>
      <c r="AW220" s="36">
        <v>0</v>
      </c>
      <c r="AX220" s="28">
        <v>0</v>
      </c>
      <c r="AY220" s="36">
        <v>194623</v>
      </c>
      <c r="AZ220" s="23">
        <v>1</v>
      </c>
      <c r="BA220" s="23">
        <v>1</v>
      </c>
      <c r="BB220" s="36">
        <v>0</v>
      </c>
      <c r="BC220" s="35">
        <v>0</v>
      </c>
      <c r="BE220" s="28">
        <v>2499217</v>
      </c>
      <c r="BF220" s="36">
        <v>798</v>
      </c>
      <c r="BG220" s="35">
        <v>0</v>
      </c>
      <c r="BH220" s="48">
        <v>33</v>
      </c>
      <c r="BI220" s="35">
        <v>37678951</v>
      </c>
      <c r="BJ220" s="35">
        <v>38785149</v>
      </c>
      <c r="BK220" s="28"/>
      <c r="BL220" s="47">
        <v>48</v>
      </c>
      <c r="BM220" s="28">
        <v>59</v>
      </c>
      <c r="BN220" s="28">
        <v>60</v>
      </c>
      <c r="BO220" s="28">
        <v>29</v>
      </c>
      <c r="BP220" s="28">
        <v>25</v>
      </c>
      <c r="BQ220" s="28">
        <v>28</v>
      </c>
    </row>
    <row r="221" spans="1:69">
      <c r="A221" s="25">
        <v>434</v>
      </c>
      <c r="B221" s="26" t="s">
        <v>98</v>
      </c>
      <c r="C221" s="27" t="s">
        <v>77</v>
      </c>
      <c r="D221" s="28">
        <v>71347169</v>
      </c>
      <c r="E221" s="28">
        <v>59891315</v>
      </c>
      <c r="F221" s="28">
        <v>73050554</v>
      </c>
      <c r="G221" s="28">
        <v>53402565</v>
      </c>
      <c r="H221" s="29">
        <v>1001</v>
      </c>
      <c r="I221" s="30">
        <v>988.7</v>
      </c>
      <c r="J221" s="31">
        <v>201</v>
      </c>
      <c r="K221" s="28">
        <v>9890935</v>
      </c>
      <c r="L221" s="32">
        <v>1005.9</v>
      </c>
      <c r="M221" s="33">
        <v>1027</v>
      </c>
      <c r="N221" s="31">
        <v>1006.2</v>
      </c>
      <c r="O221" s="34">
        <v>945</v>
      </c>
      <c r="P221" s="28">
        <v>1303530</v>
      </c>
      <c r="Q221" s="35">
        <v>1608624</v>
      </c>
      <c r="R221" s="28">
        <v>1900893</v>
      </c>
      <c r="S221" s="28">
        <v>1411795</v>
      </c>
      <c r="T221" s="36">
        <v>21105</v>
      </c>
      <c r="U221" s="35">
        <v>28551</v>
      </c>
      <c r="V221" s="37">
        <v>7.0000000000000007E-2</v>
      </c>
      <c r="W221" s="38">
        <v>0.55000000000000004</v>
      </c>
      <c r="X221" s="36">
        <v>355</v>
      </c>
      <c r="Y221" s="35">
        <v>90</v>
      </c>
      <c r="Z221" s="38">
        <v>0.54</v>
      </c>
      <c r="AA221" s="38">
        <v>0</v>
      </c>
      <c r="AB221" s="39">
        <v>0.55469999999999997</v>
      </c>
      <c r="AC221" s="36">
        <v>991144</v>
      </c>
      <c r="AD221" s="28">
        <v>926421</v>
      </c>
      <c r="AE221" s="35">
        <v>926421</v>
      </c>
      <c r="AF221" s="40">
        <v>996</v>
      </c>
      <c r="AG221" s="31">
        <v>1018</v>
      </c>
      <c r="AH221" s="33">
        <v>1000.2</v>
      </c>
      <c r="AI221" s="41">
        <v>942</v>
      </c>
      <c r="AJ221" s="42">
        <v>0</v>
      </c>
      <c r="AK221" s="28"/>
      <c r="AL221" s="28"/>
      <c r="AM221" s="36">
        <v>15</v>
      </c>
      <c r="AN221" s="35">
        <v>0</v>
      </c>
      <c r="AO221" s="31">
        <v>930</v>
      </c>
      <c r="AP221" s="28"/>
      <c r="AQ221" s="43">
        <v>0</v>
      </c>
      <c r="AR221" s="28"/>
      <c r="AS221" s="44"/>
      <c r="AT221" s="45">
        <v>0</v>
      </c>
      <c r="AU221" s="45">
        <v>0</v>
      </c>
      <c r="AV221" s="28">
        <v>8164256</v>
      </c>
      <c r="AW221" s="36">
        <v>336548</v>
      </c>
      <c r="AX221" s="28">
        <v>353816</v>
      </c>
      <c r="AY221" s="36">
        <v>1837365</v>
      </c>
      <c r="AZ221" s="23">
        <v>1</v>
      </c>
      <c r="BA221" s="23">
        <v>1</v>
      </c>
      <c r="BB221" s="36">
        <v>0</v>
      </c>
      <c r="BC221" s="35">
        <v>0</v>
      </c>
      <c r="BE221" s="28">
        <v>8282103</v>
      </c>
      <c r="BF221" s="36">
        <v>9743</v>
      </c>
      <c r="BG221" s="35">
        <v>7405</v>
      </c>
      <c r="BH221" s="48">
        <v>33</v>
      </c>
      <c r="BI221" s="35">
        <v>71347169</v>
      </c>
      <c r="BJ221" s="35">
        <v>73050554</v>
      </c>
      <c r="BK221" s="28"/>
      <c r="BL221" s="47">
        <v>288</v>
      </c>
      <c r="BM221" s="28">
        <v>420</v>
      </c>
      <c r="BN221" s="28">
        <v>397</v>
      </c>
      <c r="BO221" s="28">
        <v>77</v>
      </c>
      <c r="BP221" s="28">
        <v>56</v>
      </c>
      <c r="BQ221" s="28">
        <v>65</v>
      </c>
    </row>
    <row r="222" spans="1:69">
      <c r="A222" s="25">
        <v>435</v>
      </c>
      <c r="B222" s="26" t="s">
        <v>97</v>
      </c>
      <c r="C222" s="27" t="s">
        <v>36</v>
      </c>
      <c r="D222" s="28">
        <v>99934296</v>
      </c>
      <c r="E222" s="28">
        <v>83940843</v>
      </c>
      <c r="F222" s="28">
        <v>102719126</v>
      </c>
      <c r="G222" s="28">
        <v>75653205</v>
      </c>
      <c r="H222" s="29">
        <v>1364.6</v>
      </c>
      <c r="I222" s="30">
        <v>1328.1</v>
      </c>
      <c r="J222" s="31">
        <v>101.5</v>
      </c>
      <c r="K222" s="28">
        <v>12114877</v>
      </c>
      <c r="L222" s="32">
        <v>1413.9</v>
      </c>
      <c r="M222" s="33">
        <v>1386.7</v>
      </c>
      <c r="N222" s="31">
        <v>1364.6</v>
      </c>
      <c r="O222" s="34">
        <v>1362.5</v>
      </c>
      <c r="P222" s="28">
        <v>1474438</v>
      </c>
      <c r="Q222" s="35">
        <v>1729830</v>
      </c>
      <c r="R222" s="28">
        <v>2054708</v>
      </c>
      <c r="S222" s="28">
        <v>1393535</v>
      </c>
      <c r="T222" s="36">
        <v>8102</v>
      </c>
      <c r="U222" s="35">
        <v>9179</v>
      </c>
      <c r="V222" s="37">
        <v>0.1</v>
      </c>
      <c r="W222" s="38">
        <v>0.56999999999999995</v>
      </c>
      <c r="X222" s="36">
        <v>548</v>
      </c>
      <c r="Y222" s="35">
        <v>156</v>
      </c>
      <c r="Z222" s="38">
        <v>0.56999999999999995</v>
      </c>
      <c r="AA222" s="38">
        <v>0.02</v>
      </c>
      <c r="AB222" s="39">
        <v>0.55569999999999997</v>
      </c>
      <c r="AC222" s="36">
        <v>1261029</v>
      </c>
      <c r="AD222" s="28">
        <v>1193258</v>
      </c>
      <c r="AE222" s="35">
        <v>1193258</v>
      </c>
      <c r="AF222" s="40">
        <v>1393.5</v>
      </c>
      <c r="AG222" s="31">
        <v>1374.1</v>
      </c>
      <c r="AH222" s="33">
        <v>1346.1</v>
      </c>
      <c r="AI222" s="41">
        <v>1339.8</v>
      </c>
      <c r="AJ222" s="42">
        <v>0</v>
      </c>
      <c r="AK222" s="28"/>
      <c r="AL222" s="28"/>
      <c r="AM222" s="36">
        <v>44</v>
      </c>
      <c r="AN222" s="35">
        <v>0</v>
      </c>
      <c r="AO222" s="31">
        <v>1323.8</v>
      </c>
      <c r="AP222" s="28"/>
      <c r="AQ222" s="43">
        <v>0</v>
      </c>
      <c r="AR222" s="28"/>
      <c r="AS222" s="44"/>
      <c r="AT222" s="45">
        <v>0</v>
      </c>
      <c r="AU222" s="45">
        <v>0</v>
      </c>
      <c r="AV222" s="28">
        <v>10004915</v>
      </c>
      <c r="AW222" s="36">
        <v>447755</v>
      </c>
      <c r="AX222" s="28">
        <v>484795</v>
      </c>
      <c r="AY222" s="36">
        <v>1952278</v>
      </c>
      <c r="AZ222" s="23">
        <v>1</v>
      </c>
      <c r="BA222" s="23">
        <v>1</v>
      </c>
      <c r="BB222" s="36">
        <v>117750</v>
      </c>
      <c r="BC222" s="35">
        <v>118210</v>
      </c>
      <c r="BE222" s="28">
        <v>10385047</v>
      </c>
      <c r="BF222" s="36">
        <v>5074</v>
      </c>
      <c r="BG222" s="35">
        <v>4415</v>
      </c>
      <c r="BH222" s="48">
        <v>32</v>
      </c>
      <c r="BI222" s="35">
        <v>99146186</v>
      </c>
      <c r="BJ222" s="35">
        <v>101941825</v>
      </c>
      <c r="BK222" s="28"/>
      <c r="BL222" s="47">
        <v>469</v>
      </c>
      <c r="BM222" s="28">
        <v>597</v>
      </c>
      <c r="BN222" s="28">
        <v>569</v>
      </c>
      <c r="BO222" s="28">
        <v>213</v>
      </c>
      <c r="BP222" s="28">
        <v>117</v>
      </c>
      <c r="BQ222" s="28">
        <v>145</v>
      </c>
    </row>
    <row r="223" spans="1:69">
      <c r="A223" s="25">
        <v>436</v>
      </c>
      <c r="B223" s="26" t="s">
        <v>96</v>
      </c>
      <c r="C223" s="27" t="s">
        <v>86</v>
      </c>
      <c r="D223" s="28">
        <v>62448242</v>
      </c>
      <c r="E223" s="28">
        <v>54845962</v>
      </c>
      <c r="F223" s="28">
        <v>67228163</v>
      </c>
      <c r="G223" s="28">
        <v>55816803</v>
      </c>
      <c r="H223" s="29">
        <v>747.1</v>
      </c>
      <c r="I223" s="30">
        <v>746.8</v>
      </c>
      <c r="J223" s="31">
        <v>168</v>
      </c>
      <c r="K223" s="28">
        <v>7232334</v>
      </c>
      <c r="L223" s="32">
        <v>748.5</v>
      </c>
      <c r="M223" s="33">
        <v>755.1</v>
      </c>
      <c r="N223" s="31">
        <v>754.7</v>
      </c>
      <c r="O223" s="34">
        <v>750.9</v>
      </c>
      <c r="P223" s="28">
        <v>606109</v>
      </c>
      <c r="Q223" s="35">
        <v>644752</v>
      </c>
      <c r="R223" s="28">
        <v>1199822</v>
      </c>
      <c r="S223" s="28">
        <v>526930</v>
      </c>
      <c r="T223" s="36">
        <v>1429</v>
      </c>
      <c r="U223" s="35">
        <v>8525</v>
      </c>
      <c r="V223" s="37">
        <v>0</v>
      </c>
      <c r="W223" s="38">
        <v>0.42</v>
      </c>
      <c r="X223" s="36">
        <v>300</v>
      </c>
      <c r="Y223" s="35">
        <v>74</v>
      </c>
      <c r="Z223" s="38">
        <v>0.41</v>
      </c>
      <c r="AA223" s="38">
        <v>0</v>
      </c>
      <c r="AB223" s="39">
        <v>0.4803</v>
      </c>
      <c r="AC223" s="36">
        <v>757451</v>
      </c>
      <c r="AD223" s="28">
        <v>731559</v>
      </c>
      <c r="AE223" s="35">
        <v>731559</v>
      </c>
      <c r="AF223" s="40">
        <v>747.5</v>
      </c>
      <c r="AG223" s="31">
        <v>753.6</v>
      </c>
      <c r="AH223" s="33">
        <v>753.8</v>
      </c>
      <c r="AI223" s="41">
        <v>750.9</v>
      </c>
      <c r="AJ223" s="42">
        <v>0</v>
      </c>
      <c r="AK223" s="28"/>
      <c r="AL223" s="28"/>
      <c r="AM223" s="36">
        <v>0</v>
      </c>
      <c r="AN223" s="35">
        <v>0</v>
      </c>
      <c r="AO223" s="31">
        <v>748.4</v>
      </c>
      <c r="AP223" s="28"/>
      <c r="AQ223" s="43">
        <v>0</v>
      </c>
      <c r="AR223" s="28"/>
      <c r="AS223" s="44"/>
      <c r="AT223" s="45">
        <v>0</v>
      </c>
      <c r="AU223" s="45">
        <v>0</v>
      </c>
      <c r="AV223" s="28">
        <v>6298857</v>
      </c>
      <c r="AW223" s="36">
        <v>239382</v>
      </c>
      <c r="AX223" s="28">
        <v>268840</v>
      </c>
      <c r="AY223" s="36">
        <v>1134586</v>
      </c>
      <c r="AZ223" s="23">
        <v>1</v>
      </c>
      <c r="BA223" s="23">
        <v>1</v>
      </c>
      <c r="BB223" s="36">
        <v>0</v>
      </c>
      <c r="BC223" s="35">
        <v>0</v>
      </c>
      <c r="BE223" s="28">
        <v>6584956</v>
      </c>
      <c r="BF223" s="36">
        <v>10336</v>
      </c>
      <c r="BG223" s="35">
        <v>9373</v>
      </c>
      <c r="BH223" s="48">
        <v>33</v>
      </c>
      <c r="BI223" s="35">
        <v>62448242</v>
      </c>
      <c r="BJ223" s="35">
        <v>67218422</v>
      </c>
      <c r="BK223" s="28"/>
      <c r="BL223" s="47">
        <v>193</v>
      </c>
      <c r="BM223" s="28">
        <v>290</v>
      </c>
      <c r="BN223" s="28">
        <v>309</v>
      </c>
      <c r="BO223" s="28">
        <v>69</v>
      </c>
      <c r="BP223" s="28">
        <v>73</v>
      </c>
      <c r="BQ223" s="28">
        <v>57</v>
      </c>
    </row>
    <row r="224" spans="1:69">
      <c r="A224" s="25">
        <v>437</v>
      </c>
      <c r="B224" s="26" t="s">
        <v>95</v>
      </c>
      <c r="C224" s="27" t="s">
        <v>16</v>
      </c>
      <c r="D224" s="28">
        <v>671423819</v>
      </c>
      <c r="E224" s="28">
        <v>610809073</v>
      </c>
      <c r="F224" s="28">
        <v>696215927</v>
      </c>
      <c r="G224" s="28">
        <v>589815589</v>
      </c>
      <c r="H224" s="29">
        <v>5901.2</v>
      </c>
      <c r="I224" s="30">
        <v>5838.2</v>
      </c>
      <c r="J224" s="31">
        <v>128</v>
      </c>
      <c r="K224" s="28">
        <v>49905831</v>
      </c>
      <c r="L224" s="32">
        <v>5994.7</v>
      </c>
      <c r="M224" s="33">
        <v>5944.1</v>
      </c>
      <c r="N224" s="31">
        <v>5879.5</v>
      </c>
      <c r="O224" s="34">
        <v>5723.1</v>
      </c>
      <c r="P224" s="28">
        <v>8175953</v>
      </c>
      <c r="Q224" s="35">
        <v>9211353</v>
      </c>
      <c r="R224" s="28">
        <v>5546529</v>
      </c>
      <c r="S224" s="28">
        <v>5497178</v>
      </c>
      <c r="T224" s="36">
        <v>3490</v>
      </c>
      <c r="U224" s="35">
        <v>3616</v>
      </c>
      <c r="V224" s="37">
        <v>0</v>
      </c>
      <c r="W224" s="38">
        <v>0</v>
      </c>
      <c r="X224" s="36">
        <v>1748</v>
      </c>
      <c r="Y224" s="35">
        <v>337</v>
      </c>
      <c r="Z224" s="38">
        <v>0.1</v>
      </c>
      <c r="AA224" s="38">
        <v>0</v>
      </c>
      <c r="AB224" s="39">
        <v>0.29609999999999997</v>
      </c>
      <c r="AC224" s="36">
        <v>6550193</v>
      </c>
      <c r="AD224" s="28">
        <v>6204451</v>
      </c>
      <c r="AE224" s="35">
        <v>6204451</v>
      </c>
      <c r="AF224" s="40">
        <v>5965.1</v>
      </c>
      <c r="AG224" s="31">
        <v>5943.2</v>
      </c>
      <c r="AH224" s="33">
        <v>5878.7</v>
      </c>
      <c r="AI224" s="41">
        <v>5722.2</v>
      </c>
      <c r="AJ224" s="42">
        <v>1.7999999999999999E-2</v>
      </c>
      <c r="AK224" s="28"/>
      <c r="AL224" s="28"/>
      <c r="AM224" s="36">
        <v>117</v>
      </c>
      <c r="AN224" s="35">
        <v>0</v>
      </c>
      <c r="AO224" s="31">
        <v>5675.7</v>
      </c>
      <c r="AP224" s="28"/>
      <c r="AQ224" s="43">
        <v>0</v>
      </c>
      <c r="AR224" s="28"/>
      <c r="AS224" s="44"/>
      <c r="AT224" s="45">
        <v>0</v>
      </c>
      <c r="AU224" s="45">
        <v>0</v>
      </c>
      <c r="AV224" s="28">
        <v>39227397</v>
      </c>
      <c r="AW224" s="36">
        <v>817869</v>
      </c>
      <c r="AX224" s="28">
        <v>483385</v>
      </c>
      <c r="AY224" s="36">
        <v>5471030</v>
      </c>
      <c r="AZ224" s="23">
        <v>1</v>
      </c>
      <c r="BA224" s="23">
        <v>1</v>
      </c>
      <c r="BB224" s="36">
        <v>113500</v>
      </c>
      <c r="BC224" s="35">
        <v>114470</v>
      </c>
      <c r="BE224" s="28">
        <v>40694478</v>
      </c>
      <c r="BF224" s="36">
        <v>2222</v>
      </c>
      <c r="BG224" s="35">
        <v>3624</v>
      </c>
      <c r="BH224" s="48">
        <v>33</v>
      </c>
      <c r="BI224" s="35">
        <v>730331306</v>
      </c>
      <c r="BJ224" s="35">
        <v>755383938</v>
      </c>
      <c r="BK224" s="28"/>
      <c r="BL224" s="47">
        <v>1236</v>
      </c>
      <c r="BM224" s="28">
        <v>1803</v>
      </c>
      <c r="BN224" s="28">
        <v>1820</v>
      </c>
      <c r="BO224" s="28">
        <v>541</v>
      </c>
      <c r="BP224" s="28">
        <v>324</v>
      </c>
      <c r="BQ224" s="28">
        <v>375</v>
      </c>
    </row>
    <row r="225" spans="1:69">
      <c r="A225" s="25">
        <v>438</v>
      </c>
      <c r="B225" s="26" t="s">
        <v>459</v>
      </c>
      <c r="C225" s="27" t="s">
        <v>94</v>
      </c>
      <c r="D225" s="28">
        <v>38192995</v>
      </c>
      <c r="E225" s="28">
        <v>36091440</v>
      </c>
      <c r="F225" s="28">
        <v>36423358</v>
      </c>
      <c r="G225" s="28">
        <v>33224772</v>
      </c>
      <c r="H225" s="29">
        <v>351</v>
      </c>
      <c r="I225" s="30">
        <v>307.5</v>
      </c>
      <c r="J225" s="31">
        <v>490</v>
      </c>
      <c r="K225" s="28">
        <v>3681241</v>
      </c>
      <c r="L225" s="32">
        <v>361.5</v>
      </c>
      <c r="M225" s="33">
        <v>360.5</v>
      </c>
      <c r="N225" s="31">
        <v>314</v>
      </c>
      <c r="O225" s="34">
        <v>288</v>
      </c>
      <c r="P225" s="28">
        <v>455598</v>
      </c>
      <c r="Q225" s="35">
        <v>438397</v>
      </c>
      <c r="R225" s="28">
        <v>326215</v>
      </c>
      <c r="S225" s="28">
        <v>415786</v>
      </c>
      <c r="T225" s="36">
        <v>0</v>
      </c>
      <c r="U225" s="35">
        <v>0</v>
      </c>
      <c r="V225" s="37">
        <v>0</v>
      </c>
      <c r="W225" s="38">
        <v>0.09</v>
      </c>
      <c r="X225" s="36">
        <v>130</v>
      </c>
      <c r="Y225" s="35">
        <v>33</v>
      </c>
      <c r="Z225" s="38">
        <v>0.08</v>
      </c>
      <c r="AA225" s="38">
        <v>0</v>
      </c>
      <c r="AB225" s="39">
        <v>0.25950000000000001</v>
      </c>
      <c r="AC225" s="36">
        <v>350446</v>
      </c>
      <c r="AD225" s="28">
        <v>324383</v>
      </c>
      <c r="AE225" s="35">
        <v>324383</v>
      </c>
      <c r="AF225" s="40">
        <v>361.5</v>
      </c>
      <c r="AG225" s="31">
        <v>360.5</v>
      </c>
      <c r="AH225" s="33">
        <v>314</v>
      </c>
      <c r="AI225" s="41">
        <v>288</v>
      </c>
      <c r="AJ225" s="42">
        <v>0</v>
      </c>
      <c r="AK225" s="28"/>
      <c r="AL225" s="28"/>
      <c r="AM225" s="36">
        <v>0</v>
      </c>
      <c r="AN225" s="35">
        <v>0</v>
      </c>
      <c r="AO225" s="31">
        <v>283</v>
      </c>
      <c r="AP225" s="28"/>
      <c r="AQ225" s="43">
        <v>0</v>
      </c>
      <c r="AR225" s="28"/>
      <c r="AS225" s="44"/>
      <c r="AT225" s="45">
        <v>0</v>
      </c>
      <c r="AU225" s="45">
        <v>0</v>
      </c>
      <c r="AV225" s="28">
        <v>3334756</v>
      </c>
      <c r="AW225" s="36">
        <v>41534</v>
      </c>
      <c r="AX225" s="28">
        <v>28180</v>
      </c>
      <c r="AY225" s="36">
        <v>318144</v>
      </c>
      <c r="AZ225" s="23">
        <v>1</v>
      </c>
      <c r="BA225" s="23">
        <v>1</v>
      </c>
      <c r="BB225" s="36">
        <v>0</v>
      </c>
      <c r="BC225" s="35">
        <v>0</v>
      </c>
      <c r="BE225" s="28">
        <v>3233038</v>
      </c>
      <c r="BF225" s="36">
        <v>1554</v>
      </c>
      <c r="BG225" s="35">
        <v>2167</v>
      </c>
      <c r="BH225" s="48">
        <v>33</v>
      </c>
      <c r="BI225" s="35">
        <v>38192995</v>
      </c>
      <c r="BJ225" s="35">
        <v>35362474</v>
      </c>
      <c r="BK225" s="28"/>
      <c r="BL225" s="47">
        <v>94</v>
      </c>
      <c r="BM225" s="28">
        <v>167</v>
      </c>
      <c r="BN225" s="28">
        <v>150</v>
      </c>
      <c r="BO225" s="28">
        <v>52</v>
      </c>
      <c r="BP225" s="28">
        <v>29</v>
      </c>
      <c r="BQ225" s="28">
        <v>20</v>
      </c>
    </row>
    <row r="226" spans="1:69">
      <c r="A226" s="25">
        <v>439</v>
      </c>
      <c r="B226" s="26" t="s">
        <v>460</v>
      </c>
      <c r="C226" s="27" t="s">
        <v>70</v>
      </c>
      <c r="D226" s="28">
        <v>24383786</v>
      </c>
      <c r="E226" s="28">
        <v>20702435</v>
      </c>
      <c r="F226" s="28">
        <v>26015078</v>
      </c>
      <c r="G226" s="28">
        <v>19650851</v>
      </c>
      <c r="H226" s="29">
        <v>487</v>
      </c>
      <c r="I226" s="30">
        <v>480.5</v>
      </c>
      <c r="J226" s="31">
        <v>42</v>
      </c>
      <c r="K226" s="28">
        <v>5163956</v>
      </c>
      <c r="L226" s="32">
        <v>494.5</v>
      </c>
      <c r="M226" s="33">
        <v>495.5</v>
      </c>
      <c r="N226" s="31">
        <v>490</v>
      </c>
      <c r="O226" s="34">
        <v>507</v>
      </c>
      <c r="P226" s="28">
        <v>645057</v>
      </c>
      <c r="Q226" s="35">
        <v>785750</v>
      </c>
      <c r="R226" s="28">
        <v>1167551</v>
      </c>
      <c r="S226" s="28">
        <v>453550</v>
      </c>
      <c r="T226" s="36">
        <v>0</v>
      </c>
      <c r="U226" s="35">
        <v>0</v>
      </c>
      <c r="V226" s="37">
        <v>0.34</v>
      </c>
      <c r="W226" s="38">
        <v>0.81</v>
      </c>
      <c r="X226" s="36">
        <v>153</v>
      </c>
      <c r="Y226" s="35">
        <v>43</v>
      </c>
      <c r="Z226" s="38">
        <v>0.8</v>
      </c>
      <c r="AA226" s="38">
        <v>0.25</v>
      </c>
      <c r="AB226" s="39">
        <v>0.69379999999999997</v>
      </c>
      <c r="AC226" s="36">
        <v>488341</v>
      </c>
      <c r="AD226" s="28">
        <v>475707</v>
      </c>
      <c r="AE226" s="35">
        <v>475707</v>
      </c>
      <c r="AF226" s="40">
        <v>494.5</v>
      </c>
      <c r="AG226" s="31">
        <v>495.5</v>
      </c>
      <c r="AH226" s="33">
        <v>490</v>
      </c>
      <c r="AI226" s="41">
        <v>507</v>
      </c>
      <c r="AJ226" s="42">
        <v>0</v>
      </c>
      <c r="AK226" s="28"/>
      <c r="AL226" s="28"/>
      <c r="AM226" s="36">
        <v>10</v>
      </c>
      <c r="AN226" s="35">
        <v>0</v>
      </c>
      <c r="AO226" s="31">
        <v>501.5</v>
      </c>
      <c r="AP226" s="28"/>
      <c r="AQ226" s="43">
        <v>0</v>
      </c>
      <c r="AR226" s="28"/>
      <c r="AS226" s="44"/>
      <c r="AT226" s="45">
        <v>0</v>
      </c>
      <c r="AU226" s="45">
        <v>0</v>
      </c>
      <c r="AV226" s="28">
        <v>4072537</v>
      </c>
      <c r="AW226" s="36">
        <v>152874</v>
      </c>
      <c r="AX226" s="28">
        <v>172696</v>
      </c>
      <c r="AY226" s="36">
        <v>1043081</v>
      </c>
      <c r="AZ226" s="23">
        <v>1</v>
      </c>
      <c r="BA226" s="23">
        <v>1</v>
      </c>
      <c r="BB226" s="36">
        <v>0</v>
      </c>
      <c r="BC226" s="35">
        <v>0</v>
      </c>
      <c r="BE226" s="28">
        <v>4374551</v>
      </c>
      <c r="BF226" s="36">
        <v>3419</v>
      </c>
      <c r="BG226" s="35">
        <v>2267</v>
      </c>
      <c r="BH226" s="48">
        <v>33</v>
      </c>
      <c r="BI226" s="35">
        <v>24383786</v>
      </c>
      <c r="BJ226" s="35">
        <v>26008471</v>
      </c>
      <c r="BK226" s="28"/>
      <c r="BL226" s="47">
        <v>130</v>
      </c>
      <c r="BM226" s="28">
        <v>133</v>
      </c>
      <c r="BN226" s="28">
        <v>151</v>
      </c>
      <c r="BO226" s="28">
        <v>63</v>
      </c>
      <c r="BP226" s="28">
        <v>47</v>
      </c>
      <c r="BQ226" s="28">
        <v>48</v>
      </c>
    </row>
    <row r="227" spans="1:69">
      <c r="A227" s="25">
        <v>440</v>
      </c>
      <c r="B227" s="26" t="s">
        <v>93</v>
      </c>
      <c r="C227" s="27" t="s">
        <v>70</v>
      </c>
      <c r="D227" s="28">
        <v>56162464</v>
      </c>
      <c r="E227" s="28">
        <v>47878489</v>
      </c>
      <c r="F227" s="28">
        <v>59550242</v>
      </c>
      <c r="G227" s="28">
        <v>45375166</v>
      </c>
      <c r="H227" s="29">
        <v>782.1</v>
      </c>
      <c r="I227" s="30">
        <v>754</v>
      </c>
      <c r="J227" s="31">
        <v>130</v>
      </c>
      <c r="K227" s="28">
        <v>7575041</v>
      </c>
      <c r="L227" s="32">
        <v>794.6</v>
      </c>
      <c r="M227" s="33">
        <v>797.1</v>
      </c>
      <c r="N227" s="31">
        <v>771</v>
      </c>
      <c r="O227" s="34">
        <v>744.1</v>
      </c>
      <c r="P227" s="28">
        <v>656168</v>
      </c>
      <c r="Q227" s="35">
        <v>859865</v>
      </c>
      <c r="R227" s="28">
        <v>1377304</v>
      </c>
      <c r="S227" s="28">
        <v>657735</v>
      </c>
      <c r="T227" s="36">
        <v>10099</v>
      </c>
      <c r="U227" s="35">
        <v>12984</v>
      </c>
      <c r="V227" s="37">
        <v>0.05</v>
      </c>
      <c r="W227" s="38">
        <v>0.52</v>
      </c>
      <c r="X227" s="36">
        <v>267</v>
      </c>
      <c r="Y227" s="35">
        <v>84</v>
      </c>
      <c r="Z227" s="38">
        <v>0.51</v>
      </c>
      <c r="AA227" s="38">
        <v>0</v>
      </c>
      <c r="AB227" s="39">
        <v>0.54239999999999999</v>
      </c>
      <c r="AC227" s="36">
        <v>732251</v>
      </c>
      <c r="AD227" s="28">
        <v>685918</v>
      </c>
      <c r="AE227" s="35">
        <v>685918</v>
      </c>
      <c r="AF227" s="40">
        <v>794.6</v>
      </c>
      <c r="AG227" s="31">
        <v>797.1</v>
      </c>
      <c r="AH227" s="33">
        <v>770</v>
      </c>
      <c r="AI227" s="41">
        <v>741.1</v>
      </c>
      <c r="AJ227" s="42">
        <v>0</v>
      </c>
      <c r="AK227" s="28"/>
      <c r="AL227" s="28"/>
      <c r="AM227" s="36">
        <v>4</v>
      </c>
      <c r="AN227" s="35">
        <v>0</v>
      </c>
      <c r="AO227" s="31">
        <v>724.6</v>
      </c>
      <c r="AP227" s="28"/>
      <c r="AQ227" s="43">
        <v>0</v>
      </c>
      <c r="AR227" s="28"/>
      <c r="AS227" s="44"/>
      <c r="AT227" s="45">
        <v>0</v>
      </c>
      <c r="AU227" s="45">
        <v>0</v>
      </c>
      <c r="AV227" s="28">
        <v>6490440</v>
      </c>
      <c r="AW227" s="36">
        <v>182732</v>
      </c>
      <c r="AX227" s="28">
        <v>178456</v>
      </c>
      <c r="AY227" s="36">
        <v>1281076</v>
      </c>
      <c r="AZ227" s="23">
        <v>1</v>
      </c>
      <c r="BA227" s="23">
        <v>1</v>
      </c>
      <c r="BB227" s="36">
        <v>0</v>
      </c>
      <c r="BC227" s="35">
        <v>0</v>
      </c>
      <c r="BE227" s="28">
        <v>6715176</v>
      </c>
      <c r="BF227" s="36">
        <v>3490</v>
      </c>
      <c r="BG227" s="35">
        <v>1781</v>
      </c>
      <c r="BH227" s="48">
        <v>33</v>
      </c>
      <c r="BI227" s="35">
        <v>56109718</v>
      </c>
      <c r="BJ227" s="35">
        <v>59509001</v>
      </c>
      <c r="BK227" s="28"/>
      <c r="BL227" s="47">
        <v>231</v>
      </c>
      <c r="BM227" s="28">
        <v>291</v>
      </c>
      <c r="BN227" s="28">
        <v>280</v>
      </c>
      <c r="BO227" s="28">
        <v>115</v>
      </c>
      <c r="BP227" s="28">
        <v>69</v>
      </c>
      <c r="BQ227" s="28">
        <v>89</v>
      </c>
    </row>
    <row r="228" spans="1:69">
      <c r="A228" s="25">
        <v>443</v>
      </c>
      <c r="B228" s="26" t="s">
        <v>92</v>
      </c>
      <c r="C228" s="27" t="s">
        <v>72</v>
      </c>
      <c r="D228" s="28">
        <v>290365180</v>
      </c>
      <c r="E228" s="28">
        <v>249499586</v>
      </c>
      <c r="F228" s="28">
        <v>315373649</v>
      </c>
      <c r="G228" s="28">
        <v>246638583</v>
      </c>
      <c r="H228" s="29">
        <v>6778.7</v>
      </c>
      <c r="I228" s="30">
        <v>6742.5</v>
      </c>
      <c r="J228" s="31">
        <v>425.7</v>
      </c>
      <c r="K228" s="28">
        <v>67370943</v>
      </c>
      <c r="L228" s="32">
        <v>6880.3</v>
      </c>
      <c r="M228" s="33">
        <v>6955.5</v>
      </c>
      <c r="N228" s="31">
        <v>6924.6</v>
      </c>
      <c r="O228" s="34">
        <v>6977.4</v>
      </c>
      <c r="P228" s="28">
        <v>5549961</v>
      </c>
      <c r="Q228" s="35">
        <v>5471631</v>
      </c>
      <c r="R228" s="28">
        <v>17103274</v>
      </c>
      <c r="S228" s="28">
        <v>4812211</v>
      </c>
      <c r="T228" s="36">
        <v>0</v>
      </c>
      <c r="U228" s="35">
        <v>0</v>
      </c>
      <c r="V228" s="37">
        <v>0.4</v>
      </c>
      <c r="W228" s="38">
        <v>0.86</v>
      </c>
      <c r="X228" s="36">
        <v>5107</v>
      </c>
      <c r="Y228" s="35">
        <v>828</v>
      </c>
      <c r="Z228" s="38">
        <v>0.86</v>
      </c>
      <c r="AA228" s="38">
        <v>0.31</v>
      </c>
      <c r="AB228" s="39">
        <v>0.74029999999999996</v>
      </c>
      <c r="AC228" s="36">
        <v>8205236</v>
      </c>
      <c r="AD228" s="28">
        <v>7512077</v>
      </c>
      <c r="AE228" s="35">
        <v>7512077</v>
      </c>
      <c r="AF228" s="40">
        <v>6867.1</v>
      </c>
      <c r="AG228" s="31">
        <v>6948.2</v>
      </c>
      <c r="AH228" s="33">
        <v>6911</v>
      </c>
      <c r="AI228" s="41">
        <v>6961.6</v>
      </c>
      <c r="AJ228" s="42">
        <v>0</v>
      </c>
      <c r="AK228" s="28"/>
      <c r="AL228" s="28"/>
      <c r="AM228" s="36">
        <v>7</v>
      </c>
      <c r="AN228" s="35">
        <v>0</v>
      </c>
      <c r="AO228" s="31">
        <v>6798.6</v>
      </c>
      <c r="AP228" s="28"/>
      <c r="AQ228" s="43">
        <v>0</v>
      </c>
      <c r="AR228" s="28"/>
      <c r="AS228" s="44"/>
      <c r="AT228" s="45">
        <v>0</v>
      </c>
      <c r="AU228" s="45">
        <v>0</v>
      </c>
      <c r="AV228" s="28">
        <v>58286846</v>
      </c>
      <c r="AW228" s="36">
        <v>2006805</v>
      </c>
      <c r="AX228" s="28">
        <v>2285681</v>
      </c>
      <c r="AY228" s="36">
        <v>16125962</v>
      </c>
      <c r="AZ228" s="23">
        <v>1</v>
      </c>
      <c r="BA228" s="23">
        <v>1</v>
      </c>
      <c r="BB228" s="36">
        <v>47680</v>
      </c>
      <c r="BC228" s="35">
        <v>48320</v>
      </c>
      <c r="BE228" s="28">
        <v>61892939</v>
      </c>
      <c r="BF228" s="36">
        <v>23256</v>
      </c>
      <c r="BG228" s="35">
        <v>28613</v>
      </c>
      <c r="BH228" s="48">
        <v>33</v>
      </c>
      <c r="BI228" s="35">
        <v>295900046</v>
      </c>
      <c r="BJ228" s="35">
        <v>321734387</v>
      </c>
      <c r="BK228" s="28"/>
      <c r="BL228" s="47">
        <v>4391</v>
      </c>
      <c r="BM228" s="28">
        <v>4821</v>
      </c>
      <c r="BN228" s="28">
        <v>5023</v>
      </c>
      <c r="BO228" s="28">
        <v>1281</v>
      </c>
      <c r="BP228" s="28">
        <v>941</v>
      </c>
      <c r="BQ228" s="28">
        <v>821</v>
      </c>
    </row>
    <row r="229" spans="1:69">
      <c r="A229" s="25">
        <v>444</v>
      </c>
      <c r="B229" s="26" t="s">
        <v>91</v>
      </c>
      <c r="C229" s="27" t="s">
        <v>90</v>
      </c>
      <c r="D229" s="28">
        <v>66762524</v>
      </c>
      <c r="E229" s="28">
        <v>63933279</v>
      </c>
      <c r="F229" s="28">
        <v>65622166</v>
      </c>
      <c r="G229" s="28">
        <v>61022661</v>
      </c>
      <c r="H229" s="29">
        <v>270.5</v>
      </c>
      <c r="I229" s="30">
        <v>273</v>
      </c>
      <c r="J229" s="31">
        <v>244.5</v>
      </c>
      <c r="K229" s="28">
        <v>3097728</v>
      </c>
      <c r="L229" s="32">
        <v>279.5</v>
      </c>
      <c r="M229" s="33">
        <v>276</v>
      </c>
      <c r="N229" s="31">
        <v>277</v>
      </c>
      <c r="O229" s="34">
        <v>280.5</v>
      </c>
      <c r="P229" s="28">
        <v>314994</v>
      </c>
      <c r="Q229" s="35">
        <v>345290</v>
      </c>
      <c r="R229" s="28">
        <v>0</v>
      </c>
      <c r="S229" s="28">
        <v>348040</v>
      </c>
      <c r="T229" s="36">
        <v>0</v>
      </c>
      <c r="U229" s="35">
        <v>0</v>
      </c>
      <c r="V229" s="37">
        <v>0</v>
      </c>
      <c r="W229" s="38">
        <v>0</v>
      </c>
      <c r="X229" s="36">
        <v>74</v>
      </c>
      <c r="Y229" s="35">
        <v>15</v>
      </c>
      <c r="Z229" s="38">
        <v>0</v>
      </c>
      <c r="AA229" s="38">
        <v>0</v>
      </c>
      <c r="AB229" s="39">
        <v>0</v>
      </c>
      <c r="AC229" s="36">
        <v>302582</v>
      </c>
      <c r="AD229" s="28">
        <v>292069</v>
      </c>
      <c r="AE229" s="35">
        <v>292069</v>
      </c>
      <c r="AF229" s="40">
        <v>279.5</v>
      </c>
      <c r="AG229" s="31">
        <v>276</v>
      </c>
      <c r="AH229" s="33">
        <v>277</v>
      </c>
      <c r="AI229" s="41">
        <v>280.5</v>
      </c>
      <c r="AJ229" s="42">
        <v>0</v>
      </c>
      <c r="AK229" s="28"/>
      <c r="AL229" s="28"/>
      <c r="AM229" s="36">
        <v>1</v>
      </c>
      <c r="AN229" s="35">
        <v>0</v>
      </c>
      <c r="AO229" s="31">
        <v>277</v>
      </c>
      <c r="AP229" s="28"/>
      <c r="AQ229" s="43">
        <v>0</v>
      </c>
      <c r="AR229" s="28"/>
      <c r="AS229" s="44"/>
      <c r="AT229" s="45">
        <v>0</v>
      </c>
      <c r="AU229" s="45">
        <v>0</v>
      </c>
      <c r="AV229" s="28">
        <v>2577582</v>
      </c>
      <c r="AW229" s="36">
        <v>0</v>
      </c>
      <c r="AX229" s="28">
        <v>0</v>
      </c>
      <c r="AY229" s="36">
        <v>0</v>
      </c>
      <c r="AZ229" s="23">
        <v>1</v>
      </c>
      <c r="BA229" s="23">
        <v>1</v>
      </c>
      <c r="BB229" s="36">
        <v>0</v>
      </c>
      <c r="BC229" s="35">
        <v>0</v>
      </c>
      <c r="BE229" s="28">
        <v>2746674</v>
      </c>
      <c r="BF229" s="36">
        <v>4362</v>
      </c>
      <c r="BG229" s="35">
        <v>4015</v>
      </c>
      <c r="BH229" s="48">
        <v>33</v>
      </c>
      <c r="BI229" s="35">
        <v>66144732</v>
      </c>
      <c r="BJ229" s="35">
        <v>65008583</v>
      </c>
      <c r="BK229" s="28"/>
      <c r="BL229" s="47">
        <v>46</v>
      </c>
      <c r="BM229" s="28">
        <v>69</v>
      </c>
      <c r="BN229" s="28">
        <v>71</v>
      </c>
      <c r="BO229" s="28">
        <v>12</v>
      </c>
      <c r="BP229" s="28">
        <v>17</v>
      </c>
      <c r="BQ229" s="28">
        <v>11</v>
      </c>
    </row>
    <row r="230" spans="1:69">
      <c r="A230" s="25">
        <v>445</v>
      </c>
      <c r="B230" s="26" t="s">
        <v>89</v>
      </c>
      <c r="C230" s="27" t="s">
        <v>86</v>
      </c>
      <c r="D230" s="28">
        <v>146038514</v>
      </c>
      <c r="E230" s="28">
        <v>124564004</v>
      </c>
      <c r="F230" s="28">
        <v>156256061</v>
      </c>
      <c r="G230" s="28">
        <v>124448133</v>
      </c>
      <c r="H230" s="29">
        <v>1571.3</v>
      </c>
      <c r="I230" s="30">
        <v>1599.8</v>
      </c>
      <c r="J230" s="31">
        <v>120</v>
      </c>
      <c r="K230" s="28">
        <v>15589423</v>
      </c>
      <c r="L230" s="32">
        <v>1688</v>
      </c>
      <c r="M230" s="33">
        <v>1666.8</v>
      </c>
      <c r="N230" s="31">
        <v>1696.9</v>
      </c>
      <c r="O230" s="34">
        <v>1665.4</v>
      </c>
      <c r="P230" s="28">
        <v>1613209</v>
      </c>
      <c r="Q230" s="35">
        <v>1713155</v>
      </c>
      <c r="R230" s="28">
        <v>2113145</v>
      </c>
      <c r="S230" s="28">
        <v>1548644</v>
      </c>
      <c r="T230" s="36">
        <v>0</v>
      </c>
      <c r="U230" s="35">
        <v>0</v>
      </c>
      <c r="V230" s="37">
        <v>0</v>
      </c>
      <c r="W230" s="38">
        <v>0.38</v>
      </c>
      <c r="X230" s="36">
        <v>1200</v>
      </c>
      <c r="Y230" s="35">
        <v>142</v>
      </c>
      <c r="Z230" s="38">
        <v>0.37</v>
      </c>
      <c r="AA230" s="38">
        <v>0</v>
      </c>
      <c r="AB230" s="39">
        <v>0.45319999999999999</v>
      </c>
      <c r="AC230" s="36">
        <v>1536542</v>
      </c>
      <c r="AD230" s="28">
        <v>1430280</v>
      </c>
      <c r="AE230" s="35">
        <v>1430280</v>
      </c>
      <c r="AF230" s="40">
        <v>1669.7</v>
      </c>
      <c r="AG230" s="31">
        <v>1631.3</v>
      </c>
      <c r="AH230" s="33">
        <v>1655.8</v>
      </c>
      <c r="AI230" s="41">
        <v>1638.9</v>
      </c>
      <c r="AJ230" s="42">
        <v>0</v>
      </c>
      <c r="AK230" s="28"/>
      <c r="AL230" s="28"/>
      <c r="AM230" s="36">
        <v>0</v>
      </c>
      <c r="AN230" s="35">
        <v>0</v>
      </c>
      <c r="AO230" s="31">
        <v>1576.9</v>
      </c>
      <c r="AP230" s="28"/>
      <c r="AQ230" s="43">
        <v>0</v>
      </c>
      <c r="AR230" s="28"/>
      <c r="AS230" s="44"/>
      <c r="AT230" s="45">
        <v>0</v>
      </c>
      <c r="AU230" s="45">
        <v>0</v>
      </c>
      <c r="AV230" s="28">
        <v>12861534</v>
      </c>
      <c r="AW230" s="36">
        <v>489758</v>
      </c>
      <c r="AX230" s="28">
        <v>586587</v>
      </c>
      <c r="AY230" s="36">
        <v>2001433</v>
      </c>
      <c r="AZ230" s="23">
        <v>1</v>
      </c>
      <c r="BA230" s="23">
        <v>1</v>
      </c>
      <c r="BB230" s="36">
        <v>88680</v>
      </c>
      <c r="BC230" s="35">
        <v>89890</v>
      </c>
      <c r="BE230" s="28">
        <v>13875872</v>
      </c>
      <c r="BF230" s="36">
        <v>0</v>
      </c>
      <c r="BG230" s="35">
        <v>0</v>
      </c>
      <c r="BH230" s="48">
        <v>33</v>
      </c>
      <c r="BI230" s="35">
        <v>146071600</v>
      </c>
      <c r="BJ230" s="35">
        <v>156065647</v>
      </c>
      <c r="BK230" s="28"/>
      <c r="BL230" s="47">
        <v>1153</v>
      </c>
      <c r="BM230" s="28">
        <v>1124</v>
      </c>
      <c r="BN230" s="28">
        <v>1068</v>
      </c>
      <c r="BO230" s="28">
        <v>137</v>
      </c>
      <c r="BP230" s="28">
        <v>146</v>
      </c>
      <c r="BQ230" s="28">
        <v>95</v>
      </c>
    </row>
    <row r="231" spans="1:69">
      <c r="A231" s="25">
        <v>446</v>
      </c>
      <c r="B231" s="26" t="s">
        <v>88</v>
      </c>
      <c r="C231" s="27" t="s">
        <v>86</v>
      </c>
      <c r="D231" s="28">
        <v>136535122</v>
      </c>
      <c r="E231" s="28">
        <v>114269710</v>
      </c>
      <c r="F231" s="28">
        <v>145319148</v>
      </c>
      <c r="G231" s="28">
        <v>110959775</v>
      </c>
      <c r="H231" s="29">
        <v>1826.9</v>
      </c>
      <c r="I231" s="30">
        <v>1674.1</v>
      </c>
      <c r="J231" s="31">
        <v>210.9</v>
      </c>
      <c r="K231" s="28">
        <v>15641993</v>
      </c>
      <c r="L231" s="32">
        <v>1875.1</v>
      </c>
      <c r="M231" s="33">
        <v>1887.3</v>
      </c>
      <c r="N231" s="31">
        <v>1734.2</v>
      </c>
      <c r="O231" s="34">
        <v>1688.8</v>
      </c>
      <c r="P231" s="28">
        <v>1718698</v>
      </c>
      <c r="Q231" s="35">
        <v>1760948</v>
      </c>
      <c r="R231" s="28">
        <v>2945856</v>
      </c>
      <c r="S231" s="28">
        <v>1410849</v>
      </c>
      <c r="T231" s="36">
        <v>15900</v>
      </c>
      <c r="U231" s="35">
        <v>5766</v>
      </c>
      <c r="V231" s="37">
        <v>0</v>
      </c>
      <c r="W231" s="38">
        <v>0.47</v>
      </c>
      <c r="X231" s="36">
        <v>1058</v>
      </c>
      <c r="Y231" s="35">
        <v>179</v>
      </c>
      <c r="Z231" s="38">
        <v>0.46</v>
      </c>
      <c r="AA231" s="38">
        <v>0</v>
      </c>
      <c r="AB231" s="39">
        <v>0.52559999999999996</v>
      </c>
      <c r="AC231" s="36">
        <v>1690845</v>
      </c>
      <c r="AD231" s="28">
        <v>1517590</v>
      </c>
      <c r="AE231" s="35">
        <v>1517590</v>
      </c>
      <c r="AF231" s="40">
        <v>1855</v>
      </c>
      <c r="AG231" s="31">
        <v>1854.9</v>
      </c>
      <c r="AH231" s="33">
        <v>1705.6</v>
      </c>
      <c r="AI231" s="41">
        <v>1676.6</v>
      </c>
      <c r="AJ231" s="42">
        <v>0</v>
      </c>
      <c r="AK231" s="28"/>
      <c r="AL231" s="28"/>
      <c r="AM231" s="36">
        <v>0</v>
      </c>
      <c r="AN231" s="35">
        <v>1</v>
      </c>
      <c r="AO231" s="31">
        <v>1645.8</v>
      </c>
      <c r="AP231" s="28"/>
      <c r="AQ231" s="43">
        <v>0</v>
      </c>
      <c r="AR231" s="28"/>
      <c r="AS231" s="44"/>
      <c r="AT231" s="45">
        <v>0</v>
      </c>
      <c r="AU231" s="45">
        <v>0</v>
      </c>
      <c r="AV231" s="28">
        <v>13621639</v>
      </c>
      <c r="AW231" s="36">
        <v>665380</v>
      </c>
      <c r="AX231" s="28">
        <v>593632</v>
      </c>
      <c r="AY231" s="36">
        <v>2997025</v>
      </c>
      <c r="AZ231" s="23">
        <v>1</v>
      </c>
      <c r="BA231" s="23">
        <v>1</v>
      </c>
      <c r="BB231" s="36">
        <v>0</v>
      </c>
      <c r="BC231" s="35">
        <v>0</v>
      </c>
      <c r="BE231" s="28">
        <v>13880654</v>
      </c>
      <c r="BF231" s="36">
        <v>4596</v>
      </c>
      <c r="BG231" s="35">
        <v>3770</v>
      </c>
      <c r="BH231" s="48">
        <v>33</v>
      </c>
      <c r="BI231" s="35">
        <v>136690141</v>
      </c>
      <c r="BJ231" s="35">
        <v>144154083</v>
      </c>
      <c r="BK231" s="28"/>
      <c r="BL231" s="47">
        <v>960</v>
      </c>
      <c r="BM231" s="28">
        <v>1144</v>
      </c>
      <c r="BN231" s="28">
        <v>1057</v>
      </c>
      <c r="BO231" s="28">
        <v>229</v>
      </c>
      <c r="BP231" s="28">
        <v>157</v>
      </c>
      <c r="BQ231" s="28">
        <v>171</v>
      </c>
    </row>
    <row r="232" spans="1:69">
      <c r="A232" s="25">
        <v>447</v>
      </c>
      <c r="B232" s="26" t="s">
        <v>87</v>
      </c>
      <c r="C232" s="27" t="s">
        <v>86</v>
      </c>
      <c r="D232" s="28">
        <v>32562026</v>
      </c>
      <c r="E232" s="28">
        <v>25482434</v>
      </c>
      <c r="F232" s="28">
        <v>34030376</v>
      </c>
      <c r="G232" s="28">
        <v>23665736</v>
      </c>
      <c r="H232" s="29">
        <v>671</v>
      </c>
      <c r="I232" s="30">
        <v>659</v>
      </c>
      <c r="J232" s="31">
        <v>140</v>
      </c>
      <c r="K232" s="28">
        <v>6997377</v>
      </c>
      <c r="L232" s="32">
        <v>719.6</v>
      </c>
      <c r="M232" s="33">
        <v>681.8</v>
      </c>
      <c r="N232" s="31">
        <v>674.8</v>
      </c>
      <c r="O232" s="34">
        <v>662.9</v>
      </c>
      <c r="P232" s="28">
        <v>585969</v>
      </c>
      <c r="Q232" s="35">
        <v>630292</v>
      </c>
      <c r="R232" s="28">
        <v>1650142</v>
      </c>
      <c r="S232" s="28">
        <v>609546</v>
      </c>
      <c r="T232" s="36">
        <v>10953</v>
      </c>
      <c r="U232" s="35">
        <v>10452</v>
      </c>
      <c r="V232" s="37">
        <v>0.33</v>
      </c>
      <c r="W232" s="38">
        <v>0.81</v>
      </c>
      <c r="X232" s="36">
        <v>369</v>
      </c>
      <c r="Y232" s="35">
        <v>65</v>
      </c>
      <c r="Z232" s="38">
        <v>0.8</v>
      </c>
      <c r="AA232" s="38">
        <v>0.25</v>
      </c>
      <c r="AB232" s="39">
        <v>0.70499999999999996</v>
      </c>
      <c r="AC232" s="36">
        <v>769690</v>
      </c>
      <c r="AD232" s="28">
        <v>704989</v>
      </c>
      <c r="AE232" s="35">
        <v>704989</v>
      </c>
      <c r="AF232" s="40">
        <v>718.6</v>
      </c>
      <c r="AG232" s="31">
        <v>676</v>
      </c>
      <c r="AH232" s="33">
        <v>671</v>
      </c>
      <c r="AI232" s="41">
        <v>656.6</v>
      </c>
      <c r="AJ232" s="42">
        <v>0</v>
      </c>
      <c r="AK232" s="28"/>
      <c r="AL232" s="28"/>
      <c r="AM232" s="36">
        <v>0</v>
      </c>
      <c r="AN232" s="35">
        <v>0</v>
      </c>
      <c r="AO232" s="31">
        <v>644.6</v>
      </c>
      <c r="AP232" s="28"/>
      <c r="AQ232" s="43">
        <v>0</v>
      </c>
      <c r="AR232" s="28"/>
      <c r="AS232" s="44"/>
      <c r="AT232" s="45">
        <v>0</v>
      </c>
      <c r="AU232" s="45">
        <v>0</v>
      </c>
      <c r="AV232" s="28">
        <v>6394453</v>
      </c>
      <c r="AW232" s="36">
        <v>215649</v>
      </c>
      <c r="AX232" s="28">
        <v>231029</v>
      </c>
      <c r="AY232" s="36">
        <v>1679300</v>
      </c>
      <c r="AZ232" s="23">
        <v>1</v>
      </c>
      <c r="BA232" s="23">
        <v>1</v>
      </c>
      <c r="BB232" s="36">
        <v>0</v>
      </c>
      <c r="BC232" s="35">
        <v>0</v>
      </c>
      <c r="BE232" s="28">
        <v>6366779</v>
      </c>
      <c r="BF232" s="36">
        <v>1687</v>
      </c>
      <c r="BG232" s="35">
        <v>2346</v>
      </c>
      <c r="BH232" s="48">
        <v>33</v>
      </c>
      <c r="BI232" s="35">
        <v>32562026</v>
      </c>
      <c r="BJ232" s="35">
        <v>33996103</v>
      </c>
      <c r="BK232" s="28"/>
      <c r="BL232" s="47">
        <v>351</v>
      </c>
      <c r="BM232" s="28">
        <v>353</v>
      </c>
      <c r="BN232" s="28">
        <v>400</v>
      </c>
      <c r="BO232" s="28">
        <v>95</v>
      </c>
      <c r="BP232" s="28">
        <v>66</v>
      </c>
      <c r="BQ232" s="28">
        <v>62</v>
      </c>
    </row>
    <row r="233" spans="1:69">
      <c r="A233" s="25">
        <v>448</v>
      </c>
      <c r="B233" s="26" t="s">
        <v>85</v>
      </c>
      <c r="C233" s="27" t="s">
        <v>84</v>
      </c>
      <c r="D233" s="28">
        <v>51610886</v>
      </c>
      <c r="E233" s="28">
        <v>47005647</v>
      </c>
      <c r="F233" s="28">
        <v>51802017</v>
      </c>
      <c r="G233" s="28">
        <v>43805705</v>
      </c>
      <c r="H233" s="29">
        <v>395</v>
      </c>
      <c r="I233" s="30">
        <v>408.5</v>
      </c>
      <c r="J233" s="31">
        <v>144</v>
      </c>
      <c r="K233" s="28">
        <v>4347575</v>
      </c>
      <c r="L233" s="32">
        <v>407</v>
      </c>
      <c r="M233" s="33">
        <v>402.5</v>
      </c>
      <c r="N233" s="31">
        <v>417.5</v>
      </c>
      <c r="O233" s="34">
        <v>417.6</v>
      </c>
      <c r="P233" s="28">
        <v>522192</v>
      </c>
      <c r="Q233" s="35">
        <v>534997</v>
      </c>
      <c r="R233" s="28">
        <v>267668</v>
      </c>
      <c r="S233" s="28">
        <v>403182</v>
      </c>
      <c r="T233" s="36">
        <v>6124</v>
      </c>
      <c r="U233" s="35">
        <v>7258</v>
      </c>
      <c r="V233" s="37">
        <v>0</v>
      </c>
      <c r="W233" s="38">
        <v>7.0000000000000007E-2</v>
      </c>
      <c r="X233" s="36">
        <v>141</v>
      </c>
      <c r="Y233" s="35">
        <v>29</v>
      </c>
      <c r="Z233" s="38">
        <v>7.0000000000000007E-2</v>
      </c>
      <c r="AA233" s="38">
        <v>0</v>
      </c>
      <c r="AB233" s="39">
        <v>0.2172</v>
      </c>
      <c r="AC233" s="36">
        <v>413926</v>
      </c>
      <c r="AD233" s="28">
        <v>417261</v>
      </c>
      <c r="AE233" s="35">
        <v>417261</v>
      </c>
      <c r="AF233" s="40">
        <v>407</v>
      </c>
      <c r="AG233" s="31">
        <v>402.5</v>
      </c>
      <c r="AH233" s="33">
        <v>417.5</v>
      </c>
      <c r="AI233" s="41">
        <v>417.6</v>
      </c>
      <c r="AJ233" s="42">
        <v>0</v>
      </c>
      <c r="AK233" s="28"/>
      <c r="AL233" s="28"/>
      <c r="AM233" s="36">
        <v>2</v>
      </c>
      <c r="AN233" s="35">
        <v>0</v>
      </c>
      <c r="AO233" s="31">
        <v>412.1</v>
      </c>
      <c r="AP233" s="28"/>
      <c r="AQ233" s="43">
        <v>0</v>
      </c>
      <c r="AR233" s="28"/>
      <c r="AS233" s="44"/>
      <c r="AT233" s="45">
        <v>0</v>
      </c>
      <c r="AU233" s="45">
        <v>0</v>
      </c>
      <c r="AV233" s="28">
        <v>3518189</v>
      </c>
      <c r="AW233" s="36">
        <v>0</v>
      </c>
      <c r="AX233" s="28">
        <v>33139</v>
      </c>
      <c r="AY233" s="36">
        <v>223723</v>
      </c>
      <c r="AZ233" s="23">
        <v>1</v>
      </c>
      <c r="BA233" s="23">
        <v>1</v>
      </c>
      <c r="BB233" s="36">
        <v>0</v>
      </c>
      <c r="BC233" s="35">
        <v>0</v>
      </c>
      <c r="BE233" s="28">
        <v>3812578</v>
      </c>
      <c r="BF233" s="36">
        <v>1808</v>
      </c>
      <c r="BG233" s="35">
        <v>2474</v>
      </c>
      <c r="BH233" s="48">
        <v>33</v>
      </c>
      <c r="BI233" s="35">
        <v>51652401</v>
      </c>
      <c r="BJ233" s="35">
        <v>52007095</v>
      </c>
      <c r="BK233" s="28"/>
      <c r="BL233" s="47">
        <v>72</v>
      </c>
      <c r="BM233" s="28">
        <v>107</v>
      </c>
      <c r="BN233" s="28">
        <v>125</v>
      </c>
      <c r="BO233" s="28">
        <v>25</v>
      </c>
      <c r="BP233" s="28">
        <v>19</v>
      </c>
      <c r="BQ233" s="28">
        <v>27</v>
      </c>
    </row>
    <row r="234" spans="1:69">
      <c r="A234" s="25">
        <v>449</v>
      </c>
      <c r="B234" s="26" t="s">
        <v>83</v>
      </c>
      <c r="C234" s="27" t="s">
        <v>59</v>
      </c>
      <c r="D234" s="28">
        <v>63104806</v>
      </c>
      <c r="E234" s="28">
        <v>56325726</v>
      </c>
      <c r="F234" s="28">
        <v>63888301</v>
      </c>
      <c r="G234" s="28">
        <v>51930924</v>
      </c>
      <c r="H234" s="29">
        <v>612.29999999999995</v>
      </c>
      <c r="I234" s="30">
        <v>633</v>
      </c>
      <c r="J234" s="31">
        <v>117</v>
      </c>
      <c r="K234" s="28">
        <v>6424559</v>
      </c>
      <c r="L234" s="32">
        <v>627.9</v>
      </c>
      <c r="M234" s="33">
        <v>623.29999999999995</v>
      </c>
      <c r="N234" s="31">
        <v>647</v>
      </c>
      <c r="O234" s="34">
        <v>662.3</v>
      </c>
      <c r="P234" s="28">
        <v>779923</v>
      </c>
      <c r="Q234" s="35">
        <v>784220</v>
      </c>
      <c r="R234" s="28">
        <v>889597</v>
      </c>
      <c r="S234" s="28">
        <v>742094</v>
      </c>
      <c r="T234" s="36">
        <v>7959</v>
      </c>
      <c r="U234" s="35">
        <v>8430</v>
      </c>
      <c r="V234" s="37">
        <v>0</v>
      </c>
      <c r="W234" s="38">
        <v>0.36</v>
      </c>
      <c r="X234" s="36">
        <v>137</v>
      </c>
      <c r="Y234" s="35">
        <v>44</v>
      </c>
      <c r="Z234" s="38">
        <v>0.35</v>
      </c>
      <c r="AA234" s="38">
        <v>0</v>
      </c>
      <c r="AB234" s="39">
        <v>0.40920000000000001</v>
      </c>
      <c r="AC234" s="36">
        <v>631968</v>
      </c>
      <c r="AD234" s="28">
        <v>597741</v>
      </c>
      <c r="AE234" s="35">
        <v>597741</v>
      </c>
      <c r="AF234" s="40">
        <v>626.9</v>
      </c>
      <c r="AG234" s="31">
        <v>623.29999999999995</v>
      </c>
      <c r="AH234" s="33">
        <v>647</v>
      </c>
      <c r="AI234" s="41">
        <v>662.3</v>
      </c>
      <c r="AJ234" s="42">
        <v>5.7000000000000002E-3</v>
      </c>
      <c r="AK234" s="28"/>
      <c r="AL234" s="28"/>
      <c r="AM234" s="36">
        <v>16</v>
      </c>
      <c r="AN234" s="35">
        <v>0</v>
      </c>
      <c r="AO234" s="31">
        <v>643.29999999999995</v>
      </c>
      <c r="AP234" s="28"/>
      <c r="AQ234" s="43">
        <v>0</v>
      </c>
      <c r="AR234" s="28"/>
      <c r="AS234" s="44"/>
      <c r="AT234" s="45">
        <v>0</v>
      </c>
      <c r="AU234" s="45">
        <v>0</v>
      </c>
      <c r="AV234" s="28">
        <v>5127721</v>
      </c>
      <c r="AW234" s="36">
        <v>176693</v>
      </c>
      <c r="AX234" s="28">
        <v>142976</v>
      </c>
      <c r="AY234" s="36">
        <v>851794</v>
      </c>
      <c r="AZ234" s="23">
        <v>1</v>
      </c>
      <c r="BA234" s="23">
        <v>1</v>
      </c>
      <c r="BB234" s="36">
        <v>0</v>
      </c>
      <c r="BC234" s="35">
        <v>0</v>
      </c>
      <c r="BE234" s="28">
        <v>5639537</v>
      </c>
      <c r="BF234" s="36">
        <v>3502</v>
      </c>
      <c r="BG234" s="35">
        <v>2809</v>
      </c>
      <c r="BH234" s="48">
        <v>32.5</v>
      </c>
      <c r="BI234" s="35">
        <v>63104806</v>
      </c>
      <c r="BJ234" s="35">
        <v>63888301</v>
      </c>
      <c r="BK234" s="28"/>
      <c r="BL234" s="47">
        <v>76</v>
      </c>
      <c r="BM234" s="28">
        <v>126</v>
      </c>
      <c r="BN234" s="28">
        <v>126</v>
      </c>
      <c r="BO234" s="28">
        <v>41</v>
      </c>
      <c r="BP234" s="28">
        <v>54</v>
      </c>
      <c r="BQ234" s="28">
        <v>44</v>
      </c>
    </row>
    <row r="235" spans="1:69">
      <c r="A235" s="25">
        <v>450</v>
      </c>
      <c r="B235" s="26" t="s">
        <v>82</v>
      </c>
      <c r="C235" s="27" t="s">
        <v>16</v>
      </c>
      <c r="D235" s="28">
        <v>272588985</v>
      </c>
      <c r="E235" s="28">
        <v>234373609</v>
      </c>
      <c r="F235" s="28">
        <v>283220022</v>
      </c>
      <c r="G235" s="28">
        <v>216162374</v>
      </c>
      <c r="H235" s="29">
        <v>3603.7</v>
      </c>
      <c r="I235" s="30">
        <v>3506.4</v>
      </c>
      <c r="J235" s="31">
        <v>140</v>
      </c>
      <c r="K235" s="28">
        <v>30422639</v>
      </c>
      <c r="L235" s="32">
        <v>3605.5</v>
      </c>
      <c r="M235" s="33">
        <v>3637.2</v>
      </c>
      <c r="N235" s="31">
        <v>3555.2</v>
      </c>
      <c r="O235" s="34">
        <v>3581.2</v>
      </c>
      <c r="P235" s="28">
        <v>4344590</v>
      </c>
      <c r="Q235" s="35">
        <v>5107537</v>
      </c>
      <c r="R235" s="28">
        <v>5730646</v>
      </c>
      <c r="S235" s="28">
        <v>3011455</v>
      </c>
      <c r="T235" s="36">
        <v>10412</v>
      </c>
      <c r="U235" s="35">
        <v>9686</v>
      </c>
      <c r="V235" s="37">
        <v>0.06</v>
      </c>
      <c r="W235" s="38">
        <v>0.5</v>
      </c>
      <c r="X235" s="36">
        <v>1174</v>
      </c>
      <c r="Y235" s="35">
        <v>260</v>
      </c>
      <c r="Z235" s="38">
        <v>0.52</v>
      </c>
      <c r="AA235" s="38">
        <v>0</v>
      </c>
      <c r="AB235" s="39">
        <v>0.53759999999999997</v>
      </c>
      <c r="AC235" s="36">
        <v>3839945</v>
      </c>
      <c r="AD235" s="28">
        <v>3827495</v>
      </c>
      <c r="AE235" s="35">
        <v>3827495</v>
      </c>
      <c r="AF235" s="40">
        <v>3576.5</v>
      </c>
      <c r="AG235" s="31">
        <v>3622.7</v>
      </c>
      <c r="AH235" s="33">
        <v>3525.4</v>
      </c>
      <c r="AI235" s="41">
        <v>3561.7</v>
      </c>
      <c r="AJ235" s="42">
        <v>0</v>
      </c>
      <c r="AK235" s="28"/>
      <c r="AL235" s="28"/>
      <c r="AM235" s="36">
        <v>81</v>
      </c>
      <c r="AN235" s="35">
        <v>0</v>
      </c>
      <c r="AO235" s="31">
        <v>3543.2</v>
      </c>
      <c r="AP235" s="28"/>
      <c r="AQ235" s="43">
        <v>0</v>
      </c>
      <c r="AR235" s="28"/>
      <c r="AS235" s="44"/>
      <c r="AT235" s="45">
        <v>0</v>
      </c>
      <c r="AU235" s="45">
        <v>0</v>
      </c>
      <c r="AV235" s="28">
        <v>24159531</v>
      </c>
      <c r="AW235" s="36">
        <v>1264910</v>
      </c>
      <c r="AX235" s="28">
        <v>1267042</v>
      </c>
      <c r="AY235" s="36">
        <v>5520538</v>
      </c>
      <c r="AZ235" s="23">
        <v>1</v>
      </c>
      <c r="BA235" s="23">
        <v>1</v>
      </c>
      <c r="BB235" s="36">
        <v>0</v>
      </c>
      <c r="BC235" s="35">
        <v>0</v>
      </c>
      <c r="BE235" s="28">
        <v>25315102</v>
      </c>
      <c r="BF235" s="36">
        <v>25004</v>
      </c>
      <c r="BG235" s="35">
        <v>29765</v>
      </c>
      <c r="BH235" s="48">
        <v>33</v>
      </c>
      <c r="BI235" s="35">
        <v>282345894</v>
      </c>
      <c r="BJ235" s="35">
        <v>293296802</v>
      </c>
      <c r="BK235" s="28"/>
      <c r="BL235" s="47">
        <v>835</v>
      </c>
      <c r="BM235" s="28">
        <v>1110</v>
      </c>
      <c r="BN235" s="28">
        <v>1142</v>
      </c>
      <c r="BO235" s="28">
        <v>351</v>
      </c>
      <c r="BP235" s="28">
        <v>200</v>
      </c>
      <c r="BQ235" s="28">
        <v>256</v>
      </c>
    </row>
    <row r="236" spans="1:69">
      <c r="A236" s="25">
        <v>452</v>
      </c>
      <c r="B236" s="26" t="s">
        <v>81</v>
      </c>
      <c r="C236" s="27" t="s">
        <v>80</v>
      </c>
      <c r="D236" s="28">
        <v>49561377</v>
      </c>
      <c r="E236" s="28">
        <v>46127005</v>
      </c>
      <c r="F236" s="28">
        <v>39504465</v>
      </c>
      <c r="G236" s="28">
        <v>34387498</v>
      </c>
      <c r="H236" s="29">
        <v>398.5</v>
      </c>
      <c r="I236" s="30">
        <v>401.9</v>
      </c>
      <c r="J236" s="31">
        <v>690</v>
      </c>
      <c r="K236" s="28">
        <v>4527200</v>
      </c>
      <c r="L236" s="32">
        <v>412</v>
      </c>
      <c r="M236" s="33">
        <v>402.5</v>
      </c>
      <c r="N236" s="31">
        <v>410.4</v>
      </c>
      <c r="O236" s="34">
        <v>405</v>
      </c>
      <c r="P236" s="28">
        <v>293293</v>
      </c>
      <c r="Q236" s="35">
        <v>300932</v>
      </c>
      <c r="R236" s="28">
        <v>301514</v>
      </c>
      <c r="S236" s="28">
        <v>289235</v>
      </c>
      <c r="T236" s="36">
        <v>0</v>
      </c>
      <c r="U236" s="35">
        <v>0</v>
      </c>
      <c r="V236" s="37">
        <v>0</v>
      </c>
      <c r="W236" s="38">
        <v>0.34</v>
      </c>
      <c r="X236" s="36">
        <v>220</v>
      </c>
      <c r="Y236" s="35">
        <v>41</v>
      </c>
      <c r="Z236" s="38">
        <v>0.33</v>
      </c>
      <c r="AA236" s="38">
        <v>0</v>
      </c>
      <c r="AB236" s="39">
        <v>0.25469999999999998</v>
      </c>
      <c r="AC236" s="36">
        <v>399706</v>
      </c>
      <c r="AD236" s="28">
        <v>394379</v>
      </c>
      <c r="AE236" s="35">
        <v>394379</v>
      </c>
      <c r="AF236" s="40">
        <v>412</v>
      </c>
      <c r="AG236" s="31">
        <v>402.5</v>
      </c>
      <c r="AH236" s="33">
        <v>410.4</v>
      </c>
      <c r="AI236" s="41">
        <v>405</v>
      </c>
      <c r="AJ236" s="42">
        <v>0</v>
      </c>
      <c r="AK236" s="28"/>
      <c r="AL236" s="28"/>
      <c r="AM236" s="36">
        <v>0</v>
      </c>
      <c r="AN236" s="35">
        <v>0</v>
      </c>
      <c r="AO236" s="31">
        <v>401</v>
      </c>
      <c r="AP236" s="28"/>
      <c r="AQ236" s="43">
        <v>0</v>
      </c>
      <c r="AR236" s="28"/>
      <c r="AS236" s="44"/>
      <c r="AT236" s="45">
        <v>0</v>
      </c>
      <c r="AU236" s="45">
        <v>0</v>
      </c>
      <c r="AV236" s="28">
        <v>4025391</v>
      </c>
      <c r="AW236" s="36">
        <v>0</v>
      </c>
      <c r="AX236" s="28">
        <v>13000</v>
      </c>
      <c r="AY236" s="36">
        <v>324912</v>
      </c>
      <c r="AZ236" s="23">
        <v>1</v>
      </c>
      <c r="BA236" s="23">
        <v>1</v>
      </c>
      <c r="BB236" s="36">
        <v>0</v>
      </c>
      <c r="BC236" s="35">
        <v>0</v>
      </c>
      <c r="BE236" s="28">
        <v>4217157</v>
      </c>
      <c r="BF236" s="36">
        <v>370</v>
      </c>
      <c r="BG236" s="35">
        <v>914</v>
      </c>
      <c r="BH236" s="48">
        <v>33</v>
      </c>
      <c r="BI236" s="35">
        <v>49561377</v>
      </c>
      <c r="BJ236" s="35">
        <v>39504465</v>
      </c>
      <c r="BK236" s="28"/>
      <c r="BL236" s="47">
        <v>146</v>
      </c>
      <c r="BM236" s="28">
        <v>192</v>
      </c>
      <c r="BN236" s="28">
        <v>207</v>
      </c>
      <c r="BO236" s="28">
        <v>89</v>
      </c>
      <c r="BP236" s="28">
        <v>42</v>
      </c>
      <c r="BQ236" s="28">
        <v>47</v>
      </c>
    </row>
    <row r="237" spans="1:69">
      <c r="A237" s="25">
        <v>453</v>
      </c>
      <c r="B237" s="26" t="s">
        <v>79</v>
      </c>
      <c r="C237" s="27" t="s">
        <v>59</v>
      </c>
      <c r="D237" s="28">
        <v>285094012</v>
      </c>
      <c r="E237" s="28">
        <v>240524425</v>
      </c>
      <c r="F237" s="28">
        <v>295136697</v>
      </c>
      <c r="G237" s="28">
        <v>217554278</v>
      </c>
      <c r="H237" s="29">
        <v>3454.3</v>
      </c>
      <c r="I237" s="30">
        <v>3336.7</v>
      </c>
      <c r="J237" s="31">
        <v>17</v>
      </c>
      <c r="K237" s="28">
        <v>29555696</v>
      </c>
      <c r="L237" s="32">
        <v>3592.7</v>
      </c>
      <c r="M237" s="33">
        <v>3519.7</v>
      </c>
      <c r="N237" s="31">
        <v>3386.1</v>
      </c>
      <c r="O237" s="34">
        <v>3187</v>
      </c>
      <c r="P237" s="28">
        <v>3925771</v>
      </c>
      <c r="Q237" s="35">
        <v>4750965</v>
      </c>
      <c r="R237" s="28">
        <v>5311322</v>
      </c>
      <c r="S237" s="28">
        <v>3833833</v>
      </c>
      <c r="T237" s="36">
        <v>0</v>
      </c>
      <c r="U237" s="35">
        <v>0</v>
      </c>
      <c r="V237" s="37">
        <v>0</v>
      </c>
      <c r="W237" s="38">
        <v>0.42</v>
      </c>
      <c r="X237" s="36">
        <v>1569</v>
      </c>
      <c r="Y237" s="35">
        <v>336</v>
      </c>
      <c r="Z237" s="38">
        <v>0.41</v>
      </c>
      <c r="AA237" s="38">
        <v>0</v>
      </c>
      <c r="AB237" s="39">
        <v>0.49509999999999998</v>
      </c>
      <c r="AC237" s="36">
        <v>3976877</v>
      </c>
      <c r="AD237" s="28">
        <v>3979598</v>
      </c>
      <c r="AE237" s="35">
        <v>3979598</v>
      </c>
      <c r="AF237" s="40">
        <v>3508.7</v>
      </c>
      <c r="AG237" s="31">
        <v>3483.8</v>
      </c>
      <c r="AH237" s="33">
        <v>3363.2</v>
      </c>
      <c r="AI237" s="41">
        <v>3166</v>
      </c>
      <c r="AJ237" s="42">
        <v>0</v>
      </c>
      <c r="AK237" s="28"/>
      <c r="AL237" s="28"/>
      <c r="AM237" s="36">
        <v>359</v>
      </c>
      <c r="AN237" s="35">
        <v>1</v>
      </c>
      <c r="AO237" s="31">
        <v>3143</v>
      </c>
      <c r="AP237" s="28"/>
      <c r="AQ237" s="43">
        <v>0</v>
      </c>
      <c r="AR237" s="28"/>
      <c r="AS237" s="44"/>
      <c r="AT237" s="45">
        <v>0</v>
      </c>
      <c r="AU237" s="45">
        <v>0</v>
      </c>
      <c r="AV237" s="28">
        <v>24322823</v>
      </c>
      <c r="AW237" s="36">
        <v>1222612</v>
      </c>
      <c r="AX237" s="28">
        <v>843404</v>
      </c>
      <c r="AY237" s="36">
        <v>5118920</v>
      </c>
      <c r="AZ237" s="23">
        <v>1</v>
      </c>
      <c r="BA237" s="23">
        <v>1</v>
      </c>
      <c r="BB237" s="36">
        <v>0</v>
      </c>
      <c r="BC237" s="35">
        <v>201820</v>
      </c>
      <c r="BE237" s="28">
        <v>24798644</v>
      </c>
      <c r="BF237" s="36">
        <v>0</v>
      </c>
      <c r="BG237" s="35">
        <v>0</v>
      </c>
      <c r="BH237" s="48">
        <v>33</v>
      </c>
      <c r="BI237" s="35">
        <v>278039968</v>
      </c>
      <c r="BJ237" s="35">
        <v>287255966</v>
      </c>
      <c r="BK237" s="28"/>
      <c r="BL237" s="47">
        <v>1351</v>
      </c>
      <c r="BM237" s="28">
        <v>1879</v>
      </c>
      <c r="BN237" s="28">
        <v>1699</v>
      </c>
      <c r="BO237" s="28">
        <v>267</v>
      </c>
      <c r="BP237" s="28">
        <v>204</v>
      </c>
      <c r="BQ237" s="28">
        <v>352</v>
      </c>
    </row>
    <row r="238" spans="1:69">
      <c r="A238" s="25">
        <v>454</v>
      </c>
      <c r="B238" s="26" t="s">
        <v>461</v>
      </c>
      <c r="C238" s="27" t="s">
        <v>77</v>
      </c>
      <c r="D238" s="28">
        <v>17253216</v>
      </c>
      <c r="E238" s="28">
        <v>13927067</v>
      </c>
      <c r="F238" s="28">
        <v>17636721</v>
      </c>
      <c r="G238" s="28">
        <v>12149511</v>
      </c>
      <c r="H238" s="29">
        <v>284.3</v>
      </c>
      <c r="I238" s="30">
        <v>267</v>
      </c>
      <c r="J238" s="31">
        <v>74</v>
      </c>
      <c r="K238" s="28">
        <v>3099341</v>
      </c>
      <c r="L238" s="32">
        <v>267</v>
      </c>
      <c r="M238" s="33">
        <v>285.3</v>
      </c>
      <c r="N238" s="31">
        <v>269.5</v>
      </c>
      <c r="O238" s="34">
        <v>280</v>
      </c>
      <c r="P238" s="28">
        <v>323620</v>
      </c>
      <c r="Q238" s="35">
        <v>400662</v>
      </c>
      <c r="R238" s="28">
        <v>625288</v>
      </c>
      <c r="S238" s="28">
        <v>386535</v>
      </c>
      <c r="T238" s="36">
        <v>7646</v>
      </c>
      <c r="U238" s="35">
        <v>13664</v>
      </c>
      <c r="V238" s="37">
        <v>0.22</v>
      </c>
      <c r="W238" s="38">
        <v>0.69</v>
      </c>
      <c r="X238" s="36">
        <v>112</v>
      </c>
      <c r="Y238" s="35">
        <v>19</v>
      </c>
      <c r="Z238" s="38">
        <v>0.68</v>
      </c>
      <c r="AA238" s="38">
        <v>0.13</v>
      </c>
      <c r="AB238" s="39">
        <v>0.61870000000000003</v>
      </c>
      <c r="AC238" s="36">
        <v>255905</v>
      </c>
      <c r="AD238" s="28">
        <v>254679</v>
      </c>
      <c r="AE238" s="35">
        <v>254679</v>
      </c>
      <c r="AF238" s="40">
        <v>267</v>
      </c>
      <c r="AG238" s="31">
        <v>285.3</v>
      </c>
      <c r="AH238" s="33">
        <v>269.5</v>
      </c>
      <c r="AI238" s="41">
        <v>280</v>
      </c>
      <c r="AJ238" s="42">
        <v>0</v>
      </c>
      <c r="AK238" s="28"/>
      <c r="AL238" s="28"/>
      <c r="AM238" s="36">
        <v>0</v>
      </c>
      <c r="AN238" s="35">
        <v>0</v>
      </c>
      <c r="AO238" s="31">
        <v>278</v>
      </c>
      <c r="AP238" s="28"/>
      <c r="AQ238" s="43">
        <v>0</v>
      </c>
      <c r="AR238" s="28"/>
      <c r="AS238" s="44"/>
      <c r="AT238" s="45">
        <v>0</v>
      </c>
      <c r="AU238" s="45">
        <v>0</v>
      </c>
      <c r="AV238" s="28">
        <v>2619788</v>
      </c>
      <c r="AW238" s="36">
        <v>95214</v>
      </c>
      <c r="AX238" s="28">
        <v>95225</v>
      </c>
      <c r="AY238" s="36">
        <v>601064</v>
      </c>
      <c r="AZ238" s="23">
        <v>1</v>
      </c>
      <c r="BA238" s="23">
        <v>1</v>
      </c>
      <c r="BB238" s="36">
        <v>0</v>
      </c>
      <c r="BC238" s="35">
        <v>0</v>
      </c>
      <c r="BE238" s="28">
        <v>2698679</v>
      </c>
      <c r="BF238" s="36">
        <v>821</v>
      </c>
      <c r="BG238" s="35">
        <v>641</v>
      </c>
      <c r="BH238" s="48">
        <v>33</v>
      </c>
      <c r="BI238" s="35">
        <v>17253216</v>
      </c>
      <c r="BJ238" s="35">
        <v>17636721</v>
      </c>
      <c r="BK238" s="28"/>
      <c r="BL238" s="47">
        <v>90</v>
      </c>
      <c r="BM238" s="28">
        <v>134</v>
      </c>
      <c r="BN238" s="28">
        <v>122</v>
      </c>
      <c r="BO238" s="28">
        <v>46</v>
      </c>
      <c r="BP238" s="28">
        <v>21</v>
      </c>
      <c r="BQ238" s="28">
        <v>14</v>
      </c>
    </row>
    <row r="239" spans="1:69">
      <c r="A239" s="25">
        <v>456</v>
      </c>
      <c r="B239" s="26" t="s">
        <v>78</v>
      </c>
      <c r="C239" s="27" t="s">
        <v>77</v>
      </c>
      <c r="D239" s="28">
        <v>25735760</v>
      </c>
      <c r="E239" s="28">
        <v>22760822</v>
      </c>
      <c r="F239" s="28">
        <v>27080880</v>
      </c>
      <c r="G239" s="28">
        <v>22348085</v>
      </c>
      <c r="H239" s="29">
        <v>191.5</v>
      </c>
      <c r="I239" s="30">
        <v>183</v>
      </c>
      <c r="J239" s="31">
        <v>133</v>
      </c>
      <c r="K239" s="28">
        <v>2552937</v>
      </c>
      <c r="L239" s="32">
        <v>207.5</v>
      </c>
      <c r="M239" s="33">
        <v>193</v>
      </c>
      <c r="N239" s="31">
        <v>189</v>
      </c>
      <c r="O239" s="34">
        <v>167.5</v>
      </c>
      <c r="P239" s="28">
        <v>272282</v>
      </c>
      <c r="Q239" s="35">
        <v>307636</v>
      </c>
      <c r="R239" s="28">
        <v>179935</v>
      </c>
      <c r="S239" s="28">
        <v>341448</v>
      </c>
      <c r="T239" s="36">
        <v>10653</v>
      </c>
      <c r="U239" s="35">
        <v>10334</v>
      </c>
      <c r="V239" s="37">
        <v>0</v>
      </c>
      <c r="W239" s="38">
        <v>0</v>
      </c>
      <c r="X239" s="36">
        <v>101</v>
      </c>
      <c r="Y239" s="35">
        <v>12</v>
      </c>
      <c r="Z239" s="38">
        <v>0</v>
      </c>
      <c r="AA239" s="38">
        <v>0</v>
      </c>
      <c r="AB239" s="39">
        <v>0.1198</v>
      </c>
      <c r="AC239" s="36">
        <v>274184</v>
      </c>
      <c r="AD239" s="28">
        <v>252336</v>
      </c>
      <c r="AE239" s="35">
        <v>252336</v>
      </c>
      <c r="AF239" s="40">
        <v>205.5</v>
      </c>
      <c r="AG239" s="31">
        <v>193</v>
      </c>
      <c r="AH239" s="33">
        <v>187</v>
      </c>
      <c r="AI239" s="41">
        <v>167.5</v>
      </c>
      <c r="AJ239" s="42">
        <v>0</v>
      </c>
      <c r="AK239" s="28"/>
      <c r="AL239" s="28"/>
      <c r="AM239" s="36">
        <v>0</v>
      </c>
      <c r="AN239" s="35">
        <v>0</v>
      </c>
      <c r="AO239" s="31">
        <v>166.5</v>
      </c>
      <c r="AP239" s="28"/>
      <c r="AQ239" s="43">
        <v>0</v>
      </c>
      <c r="AR239" s="28"/>
      <c r="AS239" s="44"/>
      <c r="AT239" s="45">
        <v>0</v>
      </c>
      <c r="AU239" s="45">
        <v>0</v>
      </c>
      <c r="AV239" s="28">
        <v>2324131</v>
      </c>
      <c r="AW239" s="36">
        <v>0</v>
      </c>
      <c r="AX239" s="28">
        <v>0</v>
      </c>
      <c r="AY239" s="36">
        <v>206342</v>
      </c>
      <c r="AZ239" s="23">
        <v>1</v>
      </c>
      <c r="BA239" s="23">
        <v>1</v>
      </c>
      <c r="BB239" s="36">
        <v>0</v>
      </c>
      <c r="BC239" s="35">
        <v>0</v>
      </c>
      <c r="BE239" s="28">
        <v>2245301</v>
      </c>
      <c r="BF239" s="36">
        <v>830</v>
      </c>
      <c r="BG239" s="35">
        <v>252</v>
      </c>
      <c r="BH239" s="48">
        <v>33</v>
      </c>
      <c r="BI239" s="35">
        <v>25735760</v>
      </c>
      <c r="BJ239" s="35">
        <v>27080880</v>
      </c>
      <c r="BK239" s="28"/>
      <c r="BL239" s="47">
        <v>78</v>
      </c>
      <c r="BM239" s="28">
        <v>101</v>
      </c>
      <c r="BN239" s="28">
        <v>115</v>
      </c>
      <c r="BO239" s="28">
        <v>34</v>
      </c>
      <c r="BP239" s="28">
        <v>13</v>
      </c>
      <c r="BQ239" s="28">
        <v>16</v>
      </c>
    </row>
    <row r="240" spans="1:69">
      <c r="A240" s="25">
        <v>457</v>
      </c>
      <c r="B240" s="26" t="s">
        <v>76</v>
      </c>
      <c r="C240" s="27" t="s">
        <v>75</v>
      </c>
      <c r="D240" s="28">
        <v>489613837</v>
      </c>
      <c r="E240" s="28">
        <v>442969301</v>
      </c>
      <c r="F240" s="28">
        <v>505510565</v>
      </c>
      <c r="G240" s="28">
        <v>424648071</v>
      </c>
      <c r="H240" s="29">
        <v>6669.6</v>
      </c>
      <c r="I240" s="30">
        <v>6632</v>
      </c>
      <c r="J240" s="31">
        <v>928</v>
      </c>
      <c r="K240" s="28">
        <v>63536149</v>
      </c>
      <c r="L240" s="32">
        <v>6981.2</v>
      </c>
      <c r="M240" s="33">
        <v>6883.4</v>
      </c>
      <c r="N240" s="31">
        <v>6897.2</v>
      </c>
      <c r="O240" s="34">
        <v>6738.6</v>
      </c>
      <c r="P240" s="28">
        <v>5030377</v>
      </c>
      <c r="Q240" s="35">
        <v>6476318</v>
      </c>
      <c r="R240" s="28">
        <v>12246958</v>
      </c>
      <c r="S240" s="28">
        <v>5361952</v>
      </c>
      <c r="T240" s="36">
        <v>0</v>
      </c>
      <c r="U240" s="35">
        <v>0</v>
      </c>
      <c r="V240" s="37">
        <v>0.12</v>
      </c>
      <c r="W240" s="38">
        <v>0.57999999999999996</v>
      </c>
      <c r="X240" s="36">
        <v>4394</v>
      </c>
      <c r="Y240" s="35">
        <v>767</v>
      </c>
      <c r="Z240" s="38">
        <v>0.59</v>
      </c>
      <c r="AA240" s="38">
        <v>0.04</v>
      </c>
      <c r="AB240" s="39">
        <v>0.57569999999999999</v>
      </c>
      <c r="AC240" s="36">
        <v>7650430</v>
      </c>
      <c r="AD240" s="28">
        <v>7238835</v>
      </c>
      <c r="AE240" s="35">
        <v>7238835</v>
      </c>
      <c r="AF240" s="40">
        <v>6858</v>
      </c>
      <c r="AG240" s="31">
        <v>6788.6</v>
      </c>
      <c r="AH240" s="33">
        <v>6803.5</v>
      </c>
      <c r="AI240" s="41">
        <v>6656.6</v>
      </c>
      <c r="AJ240" s="42">
        <v>0</v>
      </c>
      <c r="AK240" s="28"/>
      <c r="AL240" s="28"/>
      <c r="AM240" s="36">
        <v>9</v>
      </c>
      <c r="AN240" s="35">
        <v>0</v>
      </c>
      <c r="AO240" s="31">
        <v>6465.6</v>
      </c>
      <c r="AP240" s="28"/>
      <c r="AQ240" s="43">
        <v>0</v>
      </c>
      <c r="AR240" s="28"/>
      <c r="AS240" s="44"/>
      <c r="AT240" s="45">
        <v>0</v>
      </c>
      <c r="AU240" s="45">
        <v>0</v>
      </c>
      <c r="AV240" s="28">
        <v>55165709</v>
      </c>
      <c r="AW240" s="36">
        <v>2070918</v>
      </c>
      <c r="AX240" s="28">
        <v>2487682</v>
      </c>
      <c r="AY240" s="36">
        <v>11810863</v>
      </c>
      <c r="AZ240" s="23">
        <v>1</v>
      </c>
      <c r="BA240" s="23">
        <v>1</v>
      </c>
      <c r="BB240" s="36">
        <v>258880</v>
      </c>
      <c r="BC240" s="35">
        <v>290960</v>
      </c>
      <c r="BE240" s="28">
        <v>56840092</v>
      </c>
      <c r="BF240" s="36">
        <v>31322</v>
      </c>
      <c r="BG240" s="35">
        <v>58222</v>
      </c>
      <c r="BH240" s="48">
        <v>32.5</v>
      </c>
      <c r="BI240" s="35">
        <v>487986698</v>
      </c>
      <c r="BJ240" s="35">
        <v>501548814</v>
      </c>
      <c r="BK240" s="28"/>
      <c r="BL240" s="47">
        <v>3258</v>
      </c>
      <c r="BM240" s="28">
        <v>4244</v>
      </c>
      <c r="BN240" s="28">
        <v>4467</v>
      </c>
      <c r="BO240" s="28">
        <v>779</v>
      </c>
      <c r="BP240" s="28">
        <v>647</v>
      </c>
      <c r="BQ240" s="28">
        <v>792</v>
      </c>
    </row>
    <row r="241" spans="1:69">
      <c r="A241" s="25">
        <v>458</v>
      </c>
      <c r="B241" s="26" t="s">
        <v>74</v>
      </c>
      <c r="C241" s="27" t="s">
        <v>59</v>
      </c>
      <c r="D241" s="28">
        <v>292632291</v>
      </c>
      <c r="E241" s="28">
        <v>265154486</v>
      </c>
      <c r="F241" s="28">
        <v>308403407</v>
      </c>
      <c r="G241" s="28">
        <v>258711584</v>
      </c>
      <c r="H241" s="29">
        <v>2766.4</v>
      </c>
      <c r="I241" s="30">
        <v>2830.1</v>
      </c>
      <c r="J241" s="31">
        <v>89.6</v>
      </c>
      <c r="K241" s="28">
        <v>23309045</v>
      </c>
      <c r="L241" s="32">
        <v>2874.4</v>
      </c>
      <c r="M241" s="33">
        <v>2933.8</v>
      </c>
      <c r="N241" s="31">
        <v>2988.7</v>
      </c>
      <c r="O241" s="34">
        <v>2979</v>
      </c>
      <c r="P241" s="28">
        <v>3288860</v>
      </c>
      <c r="Q241" s="35">
        <v>3865169</v>
      </c>
      <c r="R241" s="28">
        <v>3323576</v>
      </c>
      <c r="S241" s="28">
        <v>1552609</v>
      </c>
      <c r="T241" s="36">
        <v>6328</v>
      </c>
      <c r="U241" s="35">
        <v>20076</v>
      </c>
      <c r="V241" s="37">
        <v>0</v>
      </c>
      <c r="W241" s="38">
        <v>0.28000000000000003</v>
      </c>
      <c r="X241" s="36">
        <v>491</v>
      </c>
      <c r="Y241" s="35">
        <v>126</v>
      </c>
      <c r="Z241" s="38">
        <v>0.27</v>
      </c>
      <c r="AA241" s="38">
        <v>0</v>
      </c>
      <c r="AB241" s="39">
        <v>0.4012</v>
      </c>
      <c r="AC241" s="36">
        <v>3008287</v>
      </c>
      <c r="AD241" s="28">
        <v>2972457</v>
      </c>
      <c r="AE241" s="35">
        <v>2972457</v>
      </c>
      <c r="AF241" s="40">
        <v>2663.8</v>
      </c>
      <c r="AG241" s="31">
        <v>2782.4</v>
      </c>
      <c r="AH241" s="33">
        <v>2851.1</v>
      </c>
      <c r="AI241" s="41">
        <v>2825.3</v>
      </c>
      <c r="AJ241" s="42">
        <v>5.21E-2</v>
      </c>
      <c r="AK241" s="28"/>
      <c r="AL241" s="28"/>
      <c r="AM241" s="36">
        <v>82</v>
      </c>
      <c r="AN241" s="35">
        <v>0</v>
      </c>
      <c r="AO241" s="31">
        <v>2805.3</v>
      </c>
      <c r="AP241" s="28"/>
      <c r="AQ241" s="43">
        <v>0</v>
      </c>
      <c r="AR241" s="28"/>
      <c r="AS241" s="44"/>
      <c r="AT241" s="45">
        <v>0</v>
      </c>
      <c r="AU241" s="45">
        <v>0</v>
      </c>
      <c r="AV241" s="28">
        <v>17800899</v>
      </c>
      <c r="AW241" s="36">
        <v>640136</v>
      </c>
      <c r="AX241" s="28">
        <v>633075</v>
      </c>
      <c r="AY241" s="36">
        <v>3251888</v>
      </c>
      <c r="AZ241" s="54">
        <v>0.95</v>
      </c>
      <c r="BA241" s="23">
        <v>1</v>
      </c>
      <c r="BB241" s="36">
        <v>51850</v>
      </c>
      <c r="BC241" s="35">
        <v>52500</v>
      </c>
      <c r="BE241" s="28">
        <v>19443876</v>
      </c>
      <c r="BF241" s="36">
        <v>17641</v>
      </c>
      <c r="BG241" s="35">
        <v>13945</v>
      </c>
      <c r="BH241" s="48">
        <v>33</v>
      </c>
      <c r="BI241" s="35">
        <v>292632291</v>
      </c>
      <c r="BJ241" s="35">
        <v>308403407</v>
      </c>
      <c r="BK241" s="28"/>
      <c r="BL241" s="47">
        <v>243</v>
      </c>
      <c r="BM241" s="28">
        <v>354</v>
      </c>
      <c r="BN241" s="28">
        <v>440</v>
      </c>
      <c r="BO241" s="28">
        <v>70</v>
      </c>
      <c r="BP241" s="28">
        <v>68</v>
      </c>
      <c r="BQ241" s="28">
        <v>95</v>
      </c>
    </row>
    <row r="242" spans="1:69">
      <c r="A242" s="25">
        <v>459</v>
      </c>
      <c r="B242" s="26" t="s">
        <v>73</v>
      </c>
      <c r="C242" s="27" t="s">
        <v>72</v>
      </c>
      <c r="D242" s="28">
        <v>36756121</v>
      </c>
      <c r="E242" s="28">
        <v>34244789</v>
      </c>
      <c r="F242" s="28">
        <v>35162189</v>
      </c>
      <c r="G242" s="28">
        <v>31319648</v>
      </c>
      <c r="H242" s="29">
        <v>209.9</v>
      </c>
      <c r="I242" s="30">
        <v>196.8</v>
      </c>
      <c r="J242" s="31">
        <v>358.2</v>
      </c>
      <c r="K242" s="28">
        <v>2412033</v>
      </c>
      <c r="L242" s="32">
        <v>223.8</v>
      </c>
      <c r="M242" s="33">
        <v>213.4</v>
      </c>
      <c r="N242" s="31">
        <v>204.8</v>
      </c>
      <c r="O242" s="34">
        <v>177.6</v>
      </c>
      <c r="P242" s="28">
        <v>188738</v>
      </c>
      <c r="Q242" s="35">
        <v>180204</v>
      </c>
      <c r="R242" s="28">
        <v>0</v>
      </c>
      <c r="S242" s="28">
        <v>197927</v>
      </c>
      <c r="T242" s="36">
        <v>6135</v>
      </c>
      <c r="U242" s="35">
        <v>6774</v>
      </c>
      <c r="V242" s="37">
        <v>0</v>
      </c>
      <c r="W242" s="38">
        <v>0</v>
      </c>
      <c r="X242" s="36">
        <v>66</v>
      </c>
      <c r="Y242" s="35">
        <v>19</v>
      </c>
      <c r="Z242" s="38">
        <v>0</v>
      </c>
      <c r="AA242" s="38">
        <v>0</v>
      </c>
      <c r="AB242" s="39">
        <v>0</v>
      </c>
      <c r="AC242" s="36">
        <v>303834</v>
      </c>
      <c r="AD242" s="28">
        <v>248977</v>
      </c>
      <c r="AE242" s="35">
        <v>248977</v>
      </c>
      <c r="AF242" s="40">
        <v>223.8</v>
      </c>
      <c r="AG242" s="31">
        <v>213.4</v>
      </c>
      <c r="AH242" s="33">
        <v>204.8</v>
      </c>
      <c r="AI242" s="41">
        <v>177.6</v>
      </c>
      <c r="AJ242" s="42">
        <v>0</v>
      </c>
      <c r="AK242" s="28"/>
      <c r="AL242" s="28"/>
      <c r="AM242" s="36">
        <v>0</v>
      </c>
      <c r="AN242" s="35">
        <v>0</v>
      </c>
      <c r="AO242" s="31">
        <v>172.6</v>
      </c>
      <c r="AP242" s="28"/>
      <c r="AQ242" s="43">
        <v>0</v>
      </c>
      <c r="AR242" s="28"/>
      <c r="AS242" s="44"/>
      <c r="AT242" s="45">
        <v>0</v>
      </c>
      <c r="AU242" s="45">
        <v>0</v>
      </c>
      <c r="AV242" s="28">
        <v>2318928</v>
      </c>
      <c r="AW242" s="36">
        <v>0</v>
      </c>
      <c r="AX242" s="28">
        <v>0</v>
      </c>
      <c r="AY242" s="36">
        <v>7373</v>
      </c>
      <c r="AZ242" s="23">
        <v>1</v>
      </c>
      <c r="BA242" s="23">
        <v>1</v>
      </c>
      <c r="BB242" s="36">
        <v>0</v>
      </c>
      <c r="BC242" s="35">
        <v>0</v>
      </c>
      <c r="BE242" s="28">
        <v>2221414</v>
      </c>
      <c r="BF242" s="36">
        <v>0</v>
      </c>
      <c r="BG242" s="35">
        <v>0</v>
      </c>
      <c r="BH242" s="48">
        <v>33</v>
      </c>
      <c r="BI242" s="35">
        <v>37296821</v>
      </c>
      <c r="BJ242" s="35">
        <v>35664329</v>
      </c>
      <c r="BK242" s="28"/>
      <c r="BL242" s="47">
        <v>92</v>
      </c>
      <c r="BM242" s="28">
        <v>83</v>
      </c>
      <c r="BN242" s="28">
        <v>90</v>
      </c>
      <c r="BO242" s="28">
        <v>15</v>
      </c>
      <c r="BP242" s="28">
        <v>23</v>
      </c>
      <c r="BQ242" s="28">
        <v>10</v>
      </c>
    </row>
    <row r="243" spans="1:69">
      <c r="A243" s="25">
        <v>460</v>
      </c>
      <c r="B243" s="26" t="s">
        <v>71</v>
      </c>
      <c r="C243" s="27" t="s">
        <v>70</v>
      </c>
      <c r="D243" s="28">
        <v>60120814</v>
      </c>
      <c r="E243" s="28">
        <v>53555670</v>
      </c>
      <c r="F243" s="28">
        <v>63419976</v>
      </c>
      <c r="G243" s="28">
        <v>51774551</v>
      </c>
      <c r="H243" s="29">
        <v>864.5</v>
      </c>
      <c r="I243" s="30">
        <v>828.7</v>
      </c>
      <c r="J243" s="31">
        <v>60</v>
      </c>
      <c r="K243" s="28">
        <v>7380767</v>
      </c>
      <c r="L243" s="32">
        <v>847.5</v>
      </c>
      <c r="M243" s="33">
        <v>864.5</v>
      </c>
      <c r="N243" s="31">
        <v>828.7</v>
      </c>
      <c r="O243" s="34">
        <v>847.3</v>
      </c>
      <c r="P243" s="28">
        <v>606778</v>
      </c>
      <c r="Q243" s="35">
        <v>876949</v>
      </c>
      <c r="R243" s="28">
        <v>1434945</v>
      </c>
      <c r="S243" s="28">
        <v>642823</v>
      </c>
      <c r="T243" s="36">
        <v>6453</v>
      </c>
      <c r="U243" s="35">
        <v>9434</v>
      </c>
      <c r="V243" s="37">
        <v>0.1</v>
      </c>
      <c r="W243" s="38">
        <v>0.56000000000000005</v>
      </c>
      <c r="X243" s="36">
        <v>154</v>
      </c>
      <c r="Y243" s="35">
        <v>65</v>
      </c>
      <c r="Z243" s="38">
        <v>0.56000000000000005</v>
      </c>
      <c r="AA243" s="38">
        <v>0.01</v>
      </c>
      <c r="AB243" s="39">
        <v>0.56440000000000001</v>
      </c>
      <c r="AC243" s="36">
        <v>716627</v>
      </c>
      <c r="AD243" s="28">
        <v>699173</v>
      </c>
      <c r="AE243" s="35">
        <v>699173</v>
      </c>
      <c r="AF243" s="40">
        <v>847.5</v>
      </c>
      <c r="AG243" s="31">
        <v>864.5</v>
      </c>
      <c r="AH243" s="33">
        <v>828.7</v>
      </c>
      <c r="AI243" s="41">
        <v>847.3</v>
      </c>
      <c r="AJ243" s="42">
        <v>0</v>
      </c>
      <c r="AK243" s="28"/>
      <c r="AL243" s="28"/>
      <c r="AM243" s="36">
        <v>5</v>
      </c>
      <c r="AN243" s="35">
        <v>0</v>
      </c>
      <c r="AO243" s="31">
        <v>847.3</v>
      </c>
      <c r="AP243" s="28"/>
      <c r="AQ243" s="43">
        <v>0</v>
      </c>
      <c r="AR243" s="28"/>
      <c r="AS243" s="44"/>
      <c r="AT243" s="45">
        <v>0</v>
      </c>
      <c r="AU243" s="45">
        <v>0</v>
      </c>
      <c r="AV243" s="28">
        <v>6257443</v>
      </c>
      <c r="AW243" s="36">
        <v>293240</v>
      </c>
      <c r="AX243" s="28">
        <v>302448</v>
      </c>
      <c r="AY243" s="36">
        <v>1351900</v>
      </c>
      <c r="AZ243" s="23">
        <v>1</v>
      </c>
      <c r="BA243" s="23">
        <v>1</v>
      </c>
      <c r="BB243" s="36">
        <v>0</v>
      </c>
      <c r="BC243" s="35">
        <v>0</v>
      </c>
      <c r="BE243" s="28">
        <v>6503818</v>
      </c>
      <c r="BF243" s="36">
        <v>1342</v>
      </c>
      <c r="BG243" s="35">
        <v>2205</v>
      </c>
      <c r="BH243" s="48">
        <v>33</v>
      </c>
      <c r="BI243" s="35">
        <v>60512237</v>
      </c>
      <c r="BJ243" s="35">
        <v>64115973</v>
      </c>
      <c r="BK243" s="28"/>
      <c r="BL243" s="47">
        <v>117</v>
      </c>
      <c r="BM243" s="28">
        <v>164</v>
      </c>
      <c r="BN243" s="28">
        <v>155</v>
      </c>
      <c r="BO243" s="28">
        <v>50</v>
      </c>
      <c r="BP243" s="28">
        <v>48</v>
      </c>
      <c r="BQ243" s="28">
        <v>59</v>
      </c>
    </row>
    <row r="244" spans="1:69">
      <c r="A244" s="25">
        <v>461</v>
      </c>
      <c r="B244" s="26" t="s">
        <v>69</v>
      </c>
      <c r="C244" s="27" t="s">
        <v>38</v>
      </c>
      <c r="D244" s="28">
        <v>37055725</v>
      </c>
      <c r="E244" s="28">
        <v>31190760</v>
      </c>
      <c r="F244" s="28">
        <v>40250492</v>
      </c>
      <c r="G244" s="28">
        <v>31347897</v>
      </c>
      <c r="H244" s="29">
        <v>713.5</v>
      </c>
      <c r="I244" s="30">
        <v>728</v>
      </c>
      <c r="J244" s="31">
        <v>119</v>
      </c>
      <c r="K244" s="28">
        <v>7054038</v>
      </c>
      <c r="L244" s="32">
        <v>720.8</v>
      </c>
      <c r="M244" s="33">
        <v>734.7</v>
      </c>
      <c r="N244" s="31">
        <v>744.5</v>
      </c>
      <c r="O244" s="34">
        <v>712.2</v>
      </c>
      <c r="P244" s="28">
        <v>658044</v>
      </c>
      <c r="Q244" s="35">
        <v>674685</v>
      </c>
      <c r="R244" s="28">
        <v>1620555</v>
      </c>
      <c r="S244" s="28">
        <v>589497</v>
      </c>
      <c r="T244" s="36">
        <v>0</v>
      </c>
      <c r="U244" s="35">
        <v>0</v>
      </c>
      <c r="V244" s="37">
        <v>0.28999999999999998</v>
      </c>
      <c r="W244" s="38">
        <v>0.75</v>
      </c>
      <c r="X244" s="36">
        <v>310</v>
      </c>
      <c r="Y244" s="35">
        <v>72</v>
      </c>
      <c r="Z244" s="38">
        <v>0.75</v>
      </c>
      <c r="AA244" s="38">
        <v>0.2</v>
      </c>
      <c r="AB244" s="39">
        <v>0.68149999999999999</v>
      </c>
      <c r="AC244" s="36">
        <v>780933</v>
      </c>
      <c r="AD244" s="28">
        <v>761755</v>
      </c>
      <c r="AE244" s="35">
        <v>761755</v>
      </c>
      <c r="AF244" s="40">
        <v>710.5</v>
      </c>
      <c r="AG244" s="31">
        <v>728</v>
      </c>
      <c r="AH244" s="33">
        <v>740.5</v>
      </c>
      <c r="AI244" s="41">
        <v>708.3</v>
      </c>
      <c r="AJ244" s="42">
        <v>0</v>
      </c>
      <c r="AK244" s="28"/>
      <c r="AL244" s="28"/>
      <c r="AM244" s="36">
        <v>5</v>
      </c>
      <c r="AN244" s="35">
        <v>0</v>
      </c>
      <c r="AO244" s="31">
        <v>699.3</v>
      </c>
      <c r="AP244" s="28"/>
      <c r="AQ244" s="43">
        <v>0</v>
      </c>
      <c r="AR244" s="28"/>
      <c r="AS244" s="44"/>
      <c r="AT244" s="45">
        <v>0</v>
      </c>
      <c r="AU244" s="45">
        <v>0</v>
      </c>
      <c r="AV244" s="28">
        <v>6100805</v>
      </c>
      <c r="AW244" s="36">
        <v>226059</v>
      </c>
      <c r="AX244" s="28">
        <v>267285</v>
      </c>
      <c r="AY244" s="36">
        <v>1525348</v>
      </c>
      <c r="AZ244" s="23">
        <v>1</v>
      </c>
      <c r="BA244" s="23">
        <v>1</v>
      </c>
      <c r="BB244" s="36">
        <v>0</v>
      </c>
      <c r="BC244" s="35">
        <v>0</v>
      </c>
      <c r="BE244" s="28">
        <v>6379285</v>
      </c>
      <c r="BF244" s="36">
        <v>4231</v>
      </c>
      <c r="BG244" s="35">
        <v>1496</v>
      </c>
      <c r="BH244" s="48">
        <v>33</v>
      </c>
      <c r="BI244" s="35">
        <v>37180763</v>
      </c>
      <c r="BJ244" s="35">
        <v>40352674</v>
      </c>
      <c r="BK244" s="28"/>
      <c r="BL244" s="47">
        <v>266</v>
      </c>
      <c r="BM244" s="28">
        <v>396</v>
      </c>
      <c r="BN244" s="28">
        <v>346</v>
      </c>
      <c r="BO244" s="28">
        <v>97</v>
      </c>
      <c r="BP244" s="28">
        <v>72</v>
      </c>
      <c r="BQ244" s="28">
        <v>92</v>
      </c>
    </row>
    <row r="245" spans="1:69">
      <c r="A245" s="25">
        <v>462</v>
      </c>
      <c r="B245" s="26" t="s">
        <v>68</v>
      </c>
      <c r="C245" s="27" t="s">
        <v>56</v>
      </c>
      <c r="D245" s="28">
        <v>22197612</v>
      </c>
      <c r="E245" s="28">
        <v>18675740</v>
      </c>
      <c r="F245" s="28">
        <v>22478761</v>
      </c>
      <c r="G245" s="28">
        <v>17261678</v>
      </c>
      <c r="H245" s="29">
        <v>270.5</v>
      </c>
      <c r="I245" s="30">
        <v>261.7</v>
      </c>
      <c r="J245" s="31">
        <v>308.89999999999998</v>
      </c>
      <c r="K245" s="28">
        <v>3205732</v>
      </c>
      <c r="L245" s="32">
        <v>287.5</v>
      </c>
      <c r="M245" s="33">
        <v>279.3</v>
      </c>
      <c r="N245" s="31">
        <v>276.3</v>
      </c>
      <c r="O245" s="34">
        <v>278.3</v>
      </c>
      <c r="P245" s="28">
        <v>324206</v>
      </c>
      <c r="Q245" s="35">
        <v>341042</v>
      </c>
      <c r="R245" s="28">
        <v>521437</v>
      </c>
      <c r="S245" s="28">
        <v>308722</v>
      </c>
      <c r="T245" s="36">
        <v>4192</v>
      </c>
      <c r="U245" s="35">
        <v>2754</v>
      </c>
      <c r="V245" s="37">
        <v>0.04</v>
      </c>
      <c r="W245" s="38">
        <v>0.51</v>
      </c>
      <c r="X245" s="36">
        <v>119</v>
      </c>
      <c r="Y245" s="35">
        <v>25</v>
      </c>
      <c r="Z245" s="38">
        <v>0.5</v>
      </c>
      <c r="AA245" s="38">
        <v>0</v>
      </c>
      <c r="AB245" s="39">
        <v>0.51029999999999998</v>
      </c>
      <c r="AC245" s="36">
        <v>327981</v>
      </c>
      <c r="AD245" s="28">
        <v>322641</v>
      </c>
      <c r="AE245" s="35">
        <v>322641</v>
      </c>
      <c r="AF245" s="40">
        <v>287.5</v>
      </c>
      <c r="AG245" s="31">
        <v>277.5</v>
      </c>
      <c r="AH245" s="33">
        <v>266.7</v>
      </c>
      <c r="AI245" s="41">
        <v>276.3</v>
      </c>
      <c r="AJ245" s="42">
        <v>0</v>
      </c>
      <c r="AK245" s="28"/>
      <c r="AL245" s="28"/>
      <c r="AM245" s="36">
        <v>0</v>
      </c>
      <c r="AN245" s="35">
        <v>0</v>
      </c>
      <c r="AO245" s="31">
        <v>272.3</v>
      </c>
      <c r="AP245" s="28"/>
      <c r="AQ245" s="43">
        <v>0</v>
      </c>
      <c r="AR245" s="28"/>
      <c r="AS245" s="44"/>
      <c r="AT245" s="45">
        <v>0</v>
      </c>
      <c r="AU245" s="45">
        <v>0</v>
      </c>
      <c r="AV245" s="28">
        <v>2880721</v>
      </c>
      <c r="AW245" s="36">
        <v>77556</v>
      </c>
      <c r="AX245" s="28">
        <v>73478</v>
      </c>
      <c r="AY245" s="36">
        <v>533561</v>
      </c>
      <c r="AZ245" s="23">
        <v>1</v>
      </c>
      <c r="BA245" s="23">
        <v>1</v>
      </c>
      <c r="BB245" s="36">
        <v>0</v>
      </c>
      <c r="BC245" s="35">
        <v>0</v>
      </c>
      <c r="BE245" s="28">
        <v>2863482</v>
      </c>
      <c r="BF245" s="36">
        <v>603</v>
      </c>
      <c r="BG245" s="35">
        <v>1856</v>
      </c>
      <c r="BH245" s="48">
        <v>33</v>
      </c>
      <c r="BI245" s="35">
        <v>22197612</v>
      </c>
      <c r="BJ245" s="35">
        <v>22478761</v>
      </c>
      <c r="BK245" s="28"/>
      <c r="BL245" s="47">
        <v>129</v>
      </c>
      <c r="BM245" s="28">
        <v>140</v>
      </c>
      <c r="BN245" s="28">
        <v>139</v>
      </c>
      <c r="BO245" s="28">
        <v>49</v>
      </c>
      <c r="BP245" s="28">
        <v>37</v>
      </c>
      <c r="BQ245" s="28">
        <v>27</v>
      </c>
    </row>
    <row r="246" spans="1:69">
      <c r="A246" s="25">
        <v>463</v>
      </c>
      <c r="B246" s="26" t="s">
        <v>67</v>
      </c>
      <c r="C246" s="27" t="s">
        <v>56</v>
      </c>
      <c r="D246" s="28">
        <v>40349171</v>
      </c>
      <c r="E246" s="28">
        <v>36256207</v>
      </c>
      <c r="F246" s="28">
        <v>42802259</v>
      </c>
      <c r="G246" s="28">
        <v>35935807</v>
      </c>
      <c r="H246" s="29">
        <v>302.5</v>
      </c>
      <c r="I246" s="30">
        <v>281.5</v>
      </c>
      <c r="J246" s="31">
        <v>140</v>
      </c>
      <c r="K246" s="28">
        <v>3286197</v>
      </c>
      <c r="L246" s="32">
        <v>325</v>
      </c>
      <c r="M246" s="33">
        <v>310.5</v>
      </c>
      <c r="N246" s="31">
        <v>288</v>
      </c>
      <c r="O246" s="34">
        <v>286.8</v>
      </c>
      <c r="P246" s="28">
        <v>351470</v>
      </c>
      <c r="Q246" s="35">
        <v>358934</v>
      </c>
      <c r="R246" s="28">
        <v>203725</v>
      </c>
      <c r="S246" s="28">
        <v>371593</v>
      </c>
      <c r="T246" s="36">
        <v>0</v>
      </c>
      <c r="U246" s="35">
        <v>13324</v>
      </c>
      <c r="V246" s="37">
        <v>0</v>
      </c>
      <c r="W246" s="38">
        <v>0</v>
      </c>
      <c r="X246" s="36">
        <v>115</v>
      </c>
      <c r="Y246" s="35">
        <v>22</v>
      </c>
      <c r="Z246" s="38">
        <v>0</v>
      </c>
      <c r="AA246" s="38">
        <v>0</v>
      </c>
      <c r="AB246" s="39">
        <v>0.13619999999999999</v>
      </c>
      <c r="AC246" s="36">
        <v>318259</v>
      </c>
      <c r="AD246" s="28">
        <v>307920</v>
      </c>
      <c r="AE246" s="35">
        <v>307920</v>
      </c>
      <c r="AF246" s="40">
        <v>325</v>
      </c>
      <c r="AG246" s="31">
        <v>308.5</v>
      </c>
      <c r="AH246" s="33">
        <v>286.5</v>
      </c>
      <c r="AI246" s="41">
        <v>283.5</v>
      </c>
      <c r="AJ246" s="42">
        <v>0</v>
      </c>
      <c r="AK246" s="28"/>
      <c r="AL246" s="28"/>
      <c r="AM246" s="36">
        <v>8</v>
      </c>
      <c r="AN246" s="35">
        <v>0</v>
      </c>
      <c r="AO246" s="31">
        <v>281</v>
      </c>
      <c r="AP246" s="28"/>
      <c r="AQ246" s="43">
        <v>0</v>
      </c>
      <c r="AR246" s="28"/>
      <c r="AS246" s="44"/>
      <c r="AT246" s="45">
        <v>0</v>
      </c>
      <c r="AU246" s="45">
        <v>0</v>
      </c>
      <c r="AV246" s="28">
        <v>2977797</v>
      </c>
      <c r="AW246" s="36">
        <v>0</v>
      </c>
      <c r="AX246" s="28">
        <v>0</v>
      </c>
      <c r="AY246" s="36">
        <v>299679</v>
      </c>
      <c r="AZ246" s="23">
        <v>1</v>
      </c>
      <c r="BA246" s="23">
        <v>1</v>
      </c>
      <c r="BB246" s="36">
        <v>0</v>
      </c>
      <c r="BC246" s="35">
        <v>0</v>
      </c>
      <c r="BE246" s="28">
        <v>2926680</v>
      </c>
      <c r="BF246" s="36">
        <v>5017</v>
      </c>
      <c r="BG246" s="35">
        <v>4259</v>
      </c>
      <c r="BH246" s="48">
        <v>32.5</v>
      </c>
      <c r="BI246" s="35">
        <v>40307209</v>
      </c>
      <c r="BJ246" s="35">
        <v>42781833</v>
      </c>
      <c r="BK246" s="28"/>
      <c r="BL246" s="47">
        <v>107</v>
      </c>
      <c r="BM246" s="28">
        <v>133</v>
      </c>
      <c r="BN246" s="28">
        <v>121</v>
      </c>
      <c r="BO246" s="28">
        <v>32</v>
      </c>
      <c r="BP246" s="28">
        <v>25</v>
      </c>
      <c r="BQ246" s="28">
        <v>22</v>
      </c>
    </row>
    <row r="247" spans="1:69">
      <c r="A247" s="25">
        <v>464</v>
      </c>
      <c r="B247" s="26" t="s">
        <v>66</v>
      </c>
      <c r="C247" s="27" t="s">
        <v>59</v>
      </c>
      <c r="D247" s="28">
        <v>196889776</v>
      </c>
      <c r="E247" s="28">
        <v>176717089</v>
      </c>
      <c r="F247" s="28">
        <v>205085990</v>
      </c>
      <c r="G247" s="28">
        <v>168955778</v>
      </c>
      <c r="H247" s="29">
        <v>1897.8</v>
      </c>
      <c r="I247" s="30">
        <v>1898.2</v>
      </c>
      <c r="J247" s="31">
        <v>141.9</v>
      </c>
      <c r="K247" s="28">
        <v>15355191</v>
      </c>
      <c r="L247" s="32">
        <v>1884</v>
      </c>
      <c r="M247" s="33">
        <v>1919.2</v>
      </c>
      <c r="N247" s="31">
        <v>1928.4</v>
      </c>
      <c r="O247" s="34">
        <v>1930.5</v>
      </c>
      <c r="P247" s="28">
        <v>2181657</v>
      </c>
      <c r="Q247" s="35">
        <v>2450846</v>
      </c>
      <c r="R247" s="28">
        <v>2045700</v>
      </c>
      <c r="S247" s="28">
        <v>1347372</v>
      </c>
      <c r="T247" s="36">
        <v>10237</v>
      </c>
      <c r="U247" s="35">
        <v>16366</v>
      </c>
      <c r="V247" s="37">
        <v>0</v>
      </c>
      <c r="W247" s="38">
        <v>0.15</v>
      </c>
      <c r="X247" s="36">
        <v>512</v>
      </c>
      <c r="Y247" s="35">
        <v>146</v>
      </c>
      <c r="Z247" s="38">
        <v>0.25</v>
      </c>
      <c r="AA247" s="38">
        <v>0</v>
      </c>
      <c r="AB247" s="39">
        <v>0.38119999999999998</v>
      </c>
      <c r="AC247" s="36">
        <v>1745072</v>
      </c>
      <c r="AD247" s="28">
        <v>1694692</v>
      </c>
      <c r="AE247" s="35">
        <v>1694692</v>
      </c>
      <c r="AF247" s="40">
        <v>1860.5</v>
      </c>
      <c r="AG247" s="31">
        <v>1902.8</v>
      </c>
      <c r="AH247" s="33">
        <v>1912.7</v>
      </c>
      <c r="AI247" s="41">
        <v>1916.3</v>
      </c>
      <c r="AJ247" s="42">
        <v>2.75E-2</v>
      </c>
      <c r="AK247" s="28"/>
      <c r="AL247" s="28"/>
      <c r="AM247" s="36">
        <v>18</v>
      </c>
      <c r="AN247" s="35">
        <v>0</v>
      </c>
      <c r="AO247" s="31">
        <v>1906.8</v>
      </c>
      <c r="AP247" s="28"/>
      <c r="AQ247" s="43">
        <v>0</v>
      </c>
      <c r="AR247" s="28"/>
      <c r="AS247" s="44"/>
      <c r="AT247" s="45">
        <v>0</v>
      </c>
      <c r="AU247" s="45">
        <v>0</v>
      </c>
      <c r="AV247" s="28">
        <v>12021717</v>
      </c>
      <c r="AW247" s="36">
        <v>567240</v>
      </c>
      <c r="AX247" s="28">
        <v>355296</v>
      </c>
      <c r="AY247" s="36">
        <v>2032216</v>
      </c>
      <c r="AZ247" s="23">
        <v>1</v>
      </c>
      <c r="BA247" s="23">
        <v>1</v>
      </c>
      <c r="BB247" s="36">
        <v>0</v>
      </c>
      <c r="BC247" s="35">
        <v>0</v>
      </c>
      <c r="BE247" s="28">
        <v>12904340</v>
      </c>
      <c r="BF247" s="36">
        <v>8429</v>
      </c>
      <c r="BG247" s="35">
        <v>8435</v>
      </c>
      <c r="BH247" s="48">
        <v>33</v>
      </c>
      <c r="BI247" s="35">
        <v>213389349</v>
      </c>
      <c r="BJ247" s="35">
        <v>226682390</v>
      </c>
      <c r="BK247" s="28"/>
      <c r="BL247" s="47">
        <v>313</v>
      </c>
      <c r="BM247" s="28">
        <v>453</v>
      </c>
      <c r="BN247" s="28">
        <v>444</v>
      </c>
      <c r="BO247" s="28">
        <v>178</v>
      </c>
      <c r="BP247" s="28">
        <v>112</v>
      </c>
      <c r="BQ247" s="28">
        <v>143</v>
      </c>
    </row>
    <row r="248" spans="1:69">
      <c r="A248" s="25">
        <v>465</v>
      </c>
      <c r="B248" s="26" t="s">
        <v>65</v>
      </c>
      <c r="C248" s="27" t="s">
        <v>56</v>
      </c>
      <c r="D248" s="28">
        <v>155531019</v>
      </c>
      <c r="E248" s="28">
        <v>130194317</v>
      </c>
      <c r="F248" s="28">
        <v>164329754</v>
      </c>
      <c r="G248" s="28">
        <v>122622515</v>
      </c>
      <c r="H248" s="29">
        <v>2046.5</v>
      </c>
      <c r="I248" s="30">
        <v>1964.6</v>
      </c>
      <c r="J248" s="31">
        <v>262</v>
      </c>
      <c r="K248" s="28">
        <v>18354523</v>
      </c>
      <c r="L248" s="32">
        <v>2110.3000000000002</v>
      </c>
      <c r="M248" s="33">
        <v>2101.6</v>
      </c>
      <c r="N248" s="31">
        <v>2013.2</v>
      </c>
      <c r="O248" s="34">
        <v>1946.3</v>
      </c>
      <c r="P248" s="28">
        <v>2541773</v>
      </c>
      <c r="Q248" s="35">
        <v>2974363</v>
      </c>
      <c r="R248" s="28">
        <v>3229648</v>
      </c>
      <c r="S248" s="28">
        <v>2187665</v>
      </c>
      <c r="T248" s="36">
        <v>0</v>
      </c>
      <c r="U248" s="35">
        <v>0</v>
      </c>
      <c r="V248" s="37">
        <v>0.01</v>
      </c>
      <c r="W248" s="38">
        <v>0.48</v>
      </c>
      <c r="X248" s="36">
        <v>995</v>
      </c>
      <c r="Y248" s="35">
        <v>158</v>
      </c>
      <c r="Z248" s="38">
        <v>0.47</v>
      </c>
      <c r="AA248" s="38">
        <v>0</v>
      </c>
      <c r="AB248" s="39">
        <v>0.53080000000000005</v>
      </c>
      <c r="AC248" s="36">
        <v>3349960</v>
      </c>
      <c r="AD248" s="28">
        <v>3267585</v>
      </c>
      <c r="AE248" s="35">
        <v>3267585</v>
      </c>
      <c r="AF248" s="40">
        <v>2079.3000000000002</v>
      </c>
      <c r="AG248" s="31">
        <v>2065</v>
      </c>
      <c r="AH248" s="33">
        <v>1983.1</v>
      </c>
      <c r="AI248" s="41">
        <v>1940.3</v>
      </c>
      <c r="AJ248" s="42">
        <v>0</v>
      </c>
      <c r="AK248" s="28"/>
      <c r="AL248" s="28"/>
      <c r="AM248" s="36">
        <v>15</v>
      </c>
      <c r="AN248" s="35">
        <v>0</v>
      </c>
      <c r="AO248" s="31">
        <v>1911.8</v>
      </c>
      <c r="AP248" s="28"/>
      <c r="AQ248" s="43">
        <v>0</v>
      </c>
      <c r="AR248" s="28"/>
      <c r="AS248" s="44"/>
      <c r="AT248" s="45">
        <v>0</v>
      </c>
      <c r="AU248" s="45">
        <v>0</v>
      </c>
      <c r="AV248" s="28">
        <v>15014503</v>
      </c>
      <c r="AW248" s="36">
        <v>738340</v>
      </c>
      <c r="AX248" s="28">
        <v>673868</v>
      </c>
      <c r="AY248" s="36">
        <v>3451173</v>
      </c>
      <c r="AZ248" s="23">
        <v>1</v>
      </c>
      <c r="BA248" s="23">
        <v>1</v>
      </c>
      <c r="BB248" s="36">
        <v>118410</v>
      </c>
      <c r="BC248" s="35">
        <v>106904</v>
      </c>
      <c r="BE248" s="28">
        <v>15368982</v>
      </c>
      <c r="BF248" s="36">
        <v>11328</v>
      </c>
      <c r="BG248" s="35">
        <v>13375</v>
      </c>
      <c r="BH248" s="48">
        <v>33</v>
      </c>
      <c r="BI248" s="35">
        <v>154167714</v>
      </c>
      <c r="BJ248" s="35">
        <v>163763642</v>
      </c>
      <c r="BK248" s="28"/>
      <c r="BL248" s="47">
        <v>1077</v>
      </c>
      <c r="BM248" s="28">
        <v>1064</v>
      </c>
      <c r="BN248" s="28">
        <v>1030</v>
      </c>
      <c r="BO248" s="28">
        <v>375</v>
      </c>
      <c r="BP248" s="28">
        <v>127</v>
      </c>
      <c r="BQ248" s="28">
        <v>140</v>
      </c>
    </row>
    <row r="249" spans="1:69">
      <c r="A249" s="25">
        <v>466</v>
      </c>
      <c r="B249" s="26" t="s">
        <v>64</v>
      </c>
      <c r="C249" s="27" t="s">
        <v>63</v>
      </c>
      <c r="D249" s="28">
        <v>108972926</v>
      </c>
      <c r="E249" s="28">
        <v>99187339</v>
      </c>
      <c r="F249" s="28">
        <v>104901646</v>
      </c>
      <c r="G249" s="28">
        <v>88670405</v>
      </c>
      <c r="H249" s="29">
        <v>915.8</v>
      </c>
      <c r="I249" s="30">
        <v>925.6</v>
      </c>
      <c r="J249" s="53">
        <v>959.3</v>
      </c>
      <c r="K249" s="28">
        <v>8568372</v>
      </c>
      <c r="L249" s="32">
        <v>944.5</v>
      </c>
      <c r="M249" s="33">
        <v>932.1</v>
      </c>
      <c r="N249" s="31">
        <v>937.6</v>
      </c>
      <c r="O249" s="34">
        <v>912.6</v>
      </c>
      <c r="P249" s="28">
        <v>586268</v>
      </c>
      <c r="Q249" s="35">
        <v>634897</v>
      </c>
      <c r="R249" s="28">
        <v>887281</v>
      </c>
      <c r="S249" s="28">
        <v>535429</v>
      </c>
      <c r="T249" s="36">
        <v>0</v>
      </c>
      <c r="U249" s="35">
        <v>0</v>
      </c>
      <c r="V249" s="37">
        <v>0</v>
      </c>
      <c r="W249" s="38">
        <v>0.18</v>
      </c>
      <c r="X249" s="36">
        <v>395</v>
      </c>
      <c r="Y249" s="35">
        <v>97</v>
      </c>
      <c r="Z249" s="38">
        <v>0.17</v>
      </c>
      <c r="AA249" s="38">
        <v>0</v>
      </c>
      <c r="AB249" s="39">
        <v>0.29680000000000001</v>
      </c>
      <c r="AC249" s="36">
        <v>885720</v>
      </c>
      <c r="AD249" s="28">
        <v>850792</v>
      </c>
      <c r="AE249" s="35">
        <v>850792</v>
      </c>
      <c r="AF249" s="40">
        <v>937.8</v>
      </c>
      <c r="AG249" s="31">
        <v>925.3</v>
      </c>
      <c r="AH249" s="33">
        <v>932.6</v>
      </c>
      <c r="AI249" s="41">
        <v>912.6</v>
      </c>
      <c r="AJ249" s="42">
        <v>0</v>
      </c>
      <c r="AK249" s="28"/>
      <c r="AL249" s="28"/>
      <c r="AM249" s="36">
        <v>0</v>
      </c>
      <c r="AN249" s="35">
        <v>0</v>
      </c>
      <c r="AO249" s="31">
        <v>899.6</v>
      </c>
      <c r="AP249" s="28"/>
      <c r="AQ249" s="43">
        <v>0</v>
      </c>
      <c r="AR249" s="28"/>
      <c r="AS249" s="44"/>
      <c r="AT249" s="45">
        <v>0</v>
      </c>
      <c r="AU249" s="45">
        <v>0</v>
      </c>
      <c r="AV249" s="28">
        <v>7599966</v>
      </c>
      <c r="AW249" s="36">
        <v>147033</v>
      </c>
      <c r="AX249" s="28">
        <v>141156</v>
      </c>
      <c r="AY249" s="36">
        <v>865569</v>
      </c>
      <c r="AZ249" s="23">
        <v>1</v>
      </c>
      <c r="BA249" s="23">
        <v>1</v>
      </c>
      <c r="BB249" s="36">
        <v>45000</v>
      </c>
      <c r="BC249" s="35">
        <v>0</v>
      </c>
      <c r="BE249" s="28">
        <v>7898309</v>
      </c>
      <c r="BF249" s="36">
        <v>7390</v>
      </c>
      <c r="BG249" s="35">
        <v>11104</v>
      </c>
      <c r="BH249" s="48">
        <v>33</v>
      </c>
      <c r="BI249" s="35">
        <v>108152903</v>
      </c>
      <c r="BJ249" s="35">
        <v>103791023</v>
      </c>
      <c r="BK249" s="28"/>
      <c r="BL249" s="47">
        <v>296</v>
      </c>
      <c r="BM249" s="28">
        <v>367</v>
      </c>
      <c r="BN249" s="28">
        <v>413</v>
      </c>
      <c r="BO249" s="28">
        <v>74</v>
      </c>
      <c r="BP249" s="28">
        <v>104</v>
      </c>
      <c r="BQ249" s="28">
        <v>109</v>
      </c>
    </row>
    <row r="250" spans="1:69">
      <c r="A250" s="25">
        <v>467</v>
      </c>
      <c r="B250" s="26" t="s">
        <v>62</v>
      </c>
      <c r="C250" s="27" t="s">
        <v>61</v>
      </c>
      <c r="D250" s="28">
        <v>55045099</v>
      </c>
      <c r="E250" s="28">
        <v>51029431</v>
      </c>
      <c r="F250" s="28">
        <v>53288713</v>
      </c>
      <c r="G250" s="28">
        <v>46936520</v>
      </c>
      <c r="H250" s="29">
        <v>369.3</v>
      </c>
      <c r="I250" s="30">
        <v>368.4</v>
      </c>
      <c r="J250" s="31">
        <v>775.3</v>
      </c>
      <c r="K250" s="28">
        <v>3926478</v>
      </c>
      <c r="L250" s="32">
        <v>373.6</v>
      </c>
      <c r="M250" s="33">
        <v>373.8</v>
      </c>
      <c r="N250" s="31">
        <v>372.4</v>
      </c>
      <c r="O250" s="34">
        <v>378.4</v>
      </c>
      <c r="P250" s="28">
        <v>242462</v>
      </c>
      <c r="Q250" s="35">
        <v>267687</v>
      </c>
      <c r="R250" s="28">
        <v>102649</v>
      </c>
      <c r="S250" s="28">
        <v>278906</v>
      </c>
      <c r="T250" s="36">
        <v>0</v>
      </c>
      <c r="U250" s="35">
        <v>0</v>
      </c>
      <c r="V250" s="37">
        <v>0</v>
      </c>
      <c r="W250" s="38">
        <v>0</v>
      </c>
      <c r="X250" s="36">
        <v>154</v>
      </c>
      <c r="Y250" s="35">
        <v>61</v>
      </c>
      <c r="Z250" s="38">
        <v>0</v>
      </c>
      <c r="AA250" s="38">
        <v>0</v>
      </c>
      <c r="AB250" s="39">
        <v>0.1139</v>
      </c>
      <c r="AC250" s="36">
        <v>417477</v>
      </c>
      <c r="AD250" s="28">
        <v>414262</v>
      </c>
      <c r="AE250" s="35">
        <v>414262</v>
      </c>
      <c r="AF250" s="40">
        <v>373.6</v>
      </c>
      <c r="AG250" s="31">
        <v>373.8</v>
      </c>
      <c r="AH250" s="33">
        <v>372.4</v>
      </c>
      <c r="AI250" s="41">
        <v>378.4</v>
      </c>
      <c r="AJ250" s="42">
        <v>0</v>
      </c>
      <c r="AK250" s="28"/>
      <c r="AL250" s="28"/>
      <c r="AM250" s="36">
        <v>0</v>
      </c>
      <c r="AN250" s="35">
        <v>0</v>
      </c>
      <c r="AO250" s="31">
        <v>373.9</v>
      </c>
      <c r="AP250" s="28"/>
      <c r="AQ250" s="43">
        <v>0</v>
      </c>
      <c r="AR250" s="28"/>
      <c r="AS250" s="44"/>
      <c r="AT250" s="45">
        <v>0</v>
      </c>
      <c r="AU250" s="45">
        <v>0</v>
      </c>
      <c r="AV250" s="28">
        <v>3379266</v>
      </c>
      <c r="AW250" s="36">
        <v>0</v>
      </c>
      <c r="AX250" s="28">
        <v>0</v>
      </c>
      <c r="AY250" s="36">
        <v>71894</v>
      </c>
      <c r="AZ250" s="23">
        <v>1</v>
      </c>
      <c r="BA250" s="23">
        <v>1</v>
      </c>
      <c r="BB250" s="36">
        <v>0</v>
      </c>
      <c r="BC250" s="35">
        <v>0</v>
      </c>
      <c r="BE250" s="28">
        <v>3645151</v>
      </c>
      <c r="BF250" s="36">
        <v>572</v>
      </c>
      <c r="BG250" s="35">
        <v>531</v>
      </c>
      <c r="BH250" s="48">
        <v>33</v>
      </c>
      <c r="BI250" s="35">
        <v>53408027</v>
      </c>
      <c r="BJ250" s="35">
        <v>51977923</v>
      </c>
      <c r="BK250" s="28"/>
      <c r="BL250" s="47">
        <v>127</v>
      </c>
      <c r="BM250" s="28">
        <v>141</v>
      </c>
      <c r="BN250" s="28">
        <v>139</v>
      </c>
      <c r="BO250" s="28">
        <v>30</v>
      </c>
      <c r="BP250" s="28">
        <v>64</v>
      </c>
      <c r="BQ250" s="28">
        <v>66</v>
      </c>
    </row>
    <row r="251" spans="1:69">
      <c r="A251" s="25">
        <v>468</v>
      </c>
      <c r="B251" s="26" t="s">
        <v>462</v>
      </c>
      <c r="C251" s="27" t="s">
        <v>42</v>
      </c>
      <c r="D251" s="28">
        <v>10802621</v>
      </c>
      <c r="E251" s="28">
        <v>10167179</v>
      </c>
      <c r="F251" s="28">
        <v>10283364</v>
      </c>
      <c r="G251" s="28">
        <v>9384603</v>
      </c>
      <c r="H251" s="29">
        <v>37</v>
      </c>
      <c r="I251" s="30">
        <v>20</v>
      </c>
      <c r="J251" s="31"/>
      <c r="K251" s="28">
        <v>374847</v>
      </c>
      <c r="L251" s="32">
        <v>40</v>
      </c>
      <c r="M251" s="33">
        <v>37.5</v>
      </c>
      <c r="N251" s="31">
        <v>20</v>
      </c>
      <c r="O251" s="34">
        <v>2</v>
      </c>
      <c r="P251" s="28">
        <v>60718</v>
      </c>
      <c r="Q251" s="35">
        <v>66382</v>
      </c>
      <c r="R251" s="28">
        <v>0</v>
      </c>
      <c r="S251" s="28">
        <v>115125</v>
      </c>
      <c r="T251" s="36">
        <v>0</v>
      </c>
      <c r="U251" s="35">
        <v>0</v>
      </c>
      <c r="V251" s="37">
        <v>0</v>
      </c>
      <c r="W251" s="38">
        <v>0</v>
      </c>
      <c r="X251" s="36">
        <v>0</v>
      </c>
      <c r="Y251" s="35">
        <v>0</v>
      </c>
      <c r="Z251" s="38">
        <v>0</v>
      </c>
      <c r="AA251" s="38">
        <v>0</v>
      </c>
      <c r="AB251" s="39">
        <v>0</v>
      </c>
      <c r="AC251" s="36">
        <v>61900</v>
      </c>
      <c r="AD251" s="28">
        <v>34754</v>
      </c>
      <c r="AE251" s="35">
        <v>34754</v>
      </c>
      <c r="AF251" s="40">
        <v>40</v>
      </c>
      <c r="AG251" s="31">
        <v>37.5</v>
      </c>
      <c r="AH251" s="33">
        <v>20</v>
      </c>
      <c r="AI251" s="41">
        <v>2</v>
      </c>
      <c r="AJ251" s="42">
        <v>0</v>
      </c>
      <c r="AK251" s="28"/>
      <c r="AL251" s="28"/>
      <c r="AM251" s="36">
        <v>0</v>
      </c>
      <c r="AN251" s="35">
        <v>0</v>
      </c>
      <c r="AO251" s="31">
        <v>2</v>
      </c>
      <c r="AP251" s="28"/>
      <c r="AQ251" s="43">
        <v>0</v>
      </c>
      <c r="AR251" s="28"/>
      <c r="AS251" s="44"/>
      <c r="AT251" s="45">
        <v>0</v>
      </c>
      <c r="AU251" s="45">
        <v>0</v>
      </c>
      <c r="AV251" s="28">
        <v>439602</v>
      </c>
      <c r="AW251" s="36">
        <v>0</v>
      </c>
      <c r="AX251" s="28">
        <v>0</v>
      </c>
      <c r="AY251" s="36">
        <v>0</v>
      </c>
      <c r="AZ251" s="23">
        <v>1</v>
      </c>
      <c r="BA251" s="23">
        <v>1</v>
      </c>
      <c r="BB251" s="36">
        <v>0</v>
      </c>
      <c r="BC251" s="35">
        <v>0</v>
      </c>
      <c r="BE251" s="28">
        <v>286327</v>
      </c>
      <c r="BF251" s="36">
        <v>12</v>
      </c>
      <c r="BG251" s="35">
        <v>0</v>
      </c>
      <c r="BH251" s="48">
        <v>33</v>
      </c>
      <c r="BI251" s="35">
        <v>10802621</v>
      </c>
      <c r="BJ251" s="35">
        <v>10283364</v>
      </c>
      <c r="BK251" s="28"/>
      <c r="BL251" s="47">
        <v>29</v>
      </c>
      <c r="BM251" s="28">
        <v>34</v>
      </c>
      <c r="BN251" s="28">
        <v>14</v>
      </c>
      <c r="BO251" s="28">
        <v>3</v>
      </c>
      <c r="BP251" s="28">
        <v>1</v>
      </c>
      <c r="BQ251" s="28">
        <v>4</v>
      </c>
    </row>
    <row r="252" spans="1:69">
      <c r="A252" s="25">
        <v>469</v>
      </c>
      <c r="B252" s="26" t="s">
        <v>60</v>
      </c>
      <c r="C252" s="27" t="s">
        <v>59</v>
      </c>
      <c r="D252" s="28">
        <v>199155716</v>
      </c>
      <c r="E252" s="28">
        <v>177664127</v>
      </c>
      <c r="F252" s="28">
        <v>208447598</v>
      </c>
      <c r="G252" s="28">
        <v>170206266</v>
      </c>
      <c r="H252" s="29">
        <v>2574.3000000000002</v>
      </c>
      <c r="I252" s="30">
        <v>2450.6</v>
      </c>
      <c r="J252" s="31">
        <v>49</v>
      </c>
      <c r="K252" s="28">
        <v>21095265</v>
      </c>
      <c r="L252" s="32">
        <v>2547.6</v>
      </c>
      <c r="M252" s="33">
        <v>2607.1</v>
      </c>
      <c r="N252" s="31">
        <v>2480.8000000000002</v>
      </c>
      <c r="O252" s="34">
        <v>2577.1999999999998</v>
      </c>
      <c r="P252" s="28">
        <v>2889650</v>
      </c>
      <c r="Q252" s="35">
        <v>3803180</v>
      </c>
      <c r="R252" s="28">
        <v>3804136</v>
      </c>
      <c r="S252" s="28">
        <v>1716493</v>
      </c>
      <c r="T252" s="36">
        <v>1579</v>
      </c>
      <c r="U252" s="35">
        <v>820</v>
      </c>
      <c r="V252" s="37">
        <v>0.03</v>
      </c>
      <c r="W252" s="38">
        <v>0.51</v>
      </c>
      <c r="X252" s="36">
        <v>712</v>
      </c>
      <c r="Y252" s="35">
        <v>212</v>
      </c>
      <c r="Z252" s="38">
        <v>0.5</v>
      </c>
      <c r="AA252" s="38">
        <v>0</v>
      </c>
      <c r="AB252" s="39">
        <v>0.52329999999999999</v>
      </c>
      <c r="AC252" s="36">
        <v>2715877</v>
      </c>
      <c r="AD252" s="28">
        <v>2629431</v>
      </c>
      <c r="AE252" s="35">
        <v>2629431</v>
      </c>
      <c r="AF252" s="40">
        <v>2514.1999999999998</v>
      </c>
      <c r="AG252" s="31">
        <v>2582.8000000000002</v>
      </c>
      <c r="AH252" s="33">
        <v>2460.6</v>
      </c>
      <c r="AI252" s="41">
        <v>2521.1999999999998</v>
      </c>
      <c r="AJ252" s="42">
        <v>2.1600000000000001E-2</v>
      </c>
      <c r="AK252" s="28"/>
      <c r="AL252" s="28"/>
      <c r="AM252" s="36">
        <v>237</v>
      </c>
      <c r="AN252" s="35">
        <v>1</v>
      </c>
      <c r="AO252" s="31">
        <v>2502.6999999999998</v>
      </c>
      <c r="AP252" s="28"/>
      <c r="AQ252" s="43">
        <v>0</v>
      </c>
      <c r="AR252" s="28"/>
      <c r="AS252" s="44"/>
      <c r="AT252" s="45">
        <v>0</v>
      </c>
      <c r="AU252" s="45">
        <v>0</v>
      </c>
      <c r="AV252" s="28">
        <v>16670531</v>
      </c>
      <c r="AW252" s="36">
        <v>906051</v>
      </c>
      <c r="AX252" s="28">
        <v>882269</v>
      </c>
      <c r="AY252" s="36">
        <v>3746825</v>
      </c>
      <c r="AZ252" s="23">
        <v>1</v>
      </c>
      <c r="BA252" s="23">
        <v>1</v>
      </c>
      <c r="BB252" s="36">
        <v>94218</v>
      </c>
      <c r="BC252" s="35">
        <v>95260</v>
      </c>
      <c r="BE252" s="28">
        <v>17292085</v>
      </c>
      <c r="BF252" s="36">
        <v>4671</v>
      </c>
      <c r="BG252" s="35">
        <v>3114</v>
      </c>
      <c r="BH252" s="48">
        <v>33</v>
      </c>
      <c r="BI252" s="35">
        <v>198745136</v>
      </c>
      <c r="BJ252" s="35">
        <v>208160497</v>
      </c>
      <c r="BK252" s="28"/>
      <c r="BL252" s="47">
        <v>554</v>
      </c>
      <c r="BM252" s="28">
        <v>680</v>
      </c>
      <c r="BN252" s="28">
        <v>725</v>
      </c>
      <c r="BO252" s="28">
        <v>267</v>
      </c>
      <c r="BP252" s="28">
        <v>184</v>
      </c>
      <c r="BQ252" s="28">
        <v>182</v>
      </c>
    </row>
    <row r="253" spans="1:69">
      <c r="A253" s="25">
        <v>470</v>
      </c>
      <c r="B253" s="26" t="s">
        <v>58</v>
      </c>
      <c r="C253" s="27" t="s">
        <v>56</v>
      </c>
      <c r="D253" s="28">
        <v>140095660</v>
      </c>
      <c r="E253" s="28">
        <v>112825126</v>
      </c>
      <c r="F253" s="28">
        <v>152486703</v>
      </c>
      <c r="G253" s="28">
        <v>109920219</v>
      </c>
      <c r="H253" s="29">
        <v>2652.5</v>
      </c>
      <c r="I253" s="30">
        <v>2677.6</v>
      </c>
      <c r="J253" s="31">
        <v>200</v>
      </c>
      <c r="K253" s="28">
        <v>25552561</v>
      </c>
      <c r="L253" s="32">
        <v>2692.5</v>
      </c>
      <c r="M253" s="33">
        <v>2757.1</v>
      </c>
      <c r="N253" s="31">
        <v>2770.9</v>
      </c>
      <c r="O253" s="34">
        <v>2783.1</v>
      </c>
      <c r="P253" s="28">
        <v>3172716</v>
      </c>
      <c r="Q253" s="35">
        <v>3333030</v>
      </c>
      <c r="R253" s="28">
        <v>5754571</v>
      </c>
      <c r="S253" s="28">
        <v>2403951</v>
      </c>
      <c r="T253" s="36">
        <v>0</v>
      </c>
      <c r="U253" s="35">
        <v>0</v>
      </c>
      <c r="V253" s="37">
        <v>0.3</v>
      </c>
      <c r="W253" s="38">
        <v>0.76</v>
      </c>
      <c r="X253" s="36">
        <v>1641</v>
      </c>
      <c r="Y253" s="35">
        <v>185</v>
      </c>
      <c r="Z253" s="38">
        <v>0.77</v>
      </c>
      <c r="AA253" s="38">
        <v>0.22</v>
      </c>
      <c r="AB253" s="39">
        <v>0.68640000000000001</v>
      </c>
      <c r="AC253" s="36">
        <v>3071458</v>
      </c>
      <c r="AD253" s="28">
        <v>2935669</v>
      </c>
      <c r="AE253" s="35">
        <v>2935669</v>
      </c>
      <c r="AF253" s="40">
        <v>2652.2</v>
      </c>
      <c r="AG253" s="31">
        <v>2706</v>
      </c>
      <c r="AH253" s="33">
        <v>2739.6</v>
      </c>
      <c r="AI253" s="41">
        <v>2737.3</v>
      </c>
      <c r="AJ253" s="42">
        <v>0</v>
      </c>
      <c r="AK253" s="28"/>
      <c r="AL253" s="28"/>
      <c r="AM253" s="36">
        <v>2</v>
      </c>
      <c r="AN253" s="35">
        <v>0</v>
      </c>
      <c r="AO253" s="31">
        <v>2688.3</v>
      </c>
      <c r="AP253" s="28"/>
      <c r="AQ253" s="43">
        <v>0</v>
      </c>
      <c r="AR253" s="28"/>
      <c r="AS253" s="44"/>
      <c r="AT253" s="45">
        <v>0</v>
      </c>
      <c r="AU253" s="45">
        <v>0</v>
      </c>
      <c r="AV253" s="28">
        <v>21622804</v>
      </c>
      <c r="AW253" s="36">
        <v>873222</v>
      </c>
      <c r="AX253" s="28">
        <v>900792</v>
      </c>
      <c r="AY253" s="36">
        <v>5629782</v>
      </c>
      <c r="AZ253" s="23">
        <v>1</v>
      </c>
      <c r="BA253" s="23">
        <v>1</v>
      </c>
      <c r="BB253" s="36">
        <v>0</v>
      </c>
      <c r="BC253" s="35">
        <v>0</v>
      </c>
      <c r="BE253" s="28">
        <v>22213737</v>
      </c>
      <c r="BF253" s="36">
        <v>5132</v>
      </c>
      <c r="BG253" s="35">
        <v>3760</v>
      </c>
      <c r="BH253" s="48">
        <v>32.9</v>
      </c>
      <c r="BI253" s="35">
        <v>145297226</v>
      </c>
      <c r="BJ253" s="35">
        <v>156478031</v>
      </c>
      <c r="BK253" s="28"/>
      <c r="BL253" s="47">
        <v>1520</v>
      </c>
      <c r="BM253" s="28">
        <v>1837</v>
      </c>
      <c r="BN253" s="28">
        <v>1889</v>
      </c>
      <c r="BO253" s="28">
        <v>272</v>
      </c>
      <c r="BP253" s="28">
        <v>160</v>
      </c>
      <c r="BQ253" s="28">
        <v>200</v>
      </c>
    </row>
    <row r="254" spans="1:69">
      <c r="A254" s="25">
        <v>471</v>
      </c>
      <c r="B254" s="26" t="s">
        <v>57</v>
      </c>
      <c r="C254" s="27" t="s">
        <v>56</v>
      </c>
      <c r="D254" s="28">
        <v>14569228</v>
      </c>
      <c r="E254" s="28">
        <v>13319420</v>
      </c>
      <c r="F254" s="28">
        <v>12379442</v>
      </c>
      <c r="G254" s="28">
        <v>10420606</v>
      </c>
      <c r="H254" s="29">
        <v>263</v>
      </c>
      <c r="I254" s="30">
        <v>273</v>
      </c>
      <c r="J254" s="31">
        <v>213</v>
      </c>
      <c r="K254" s="28">
        <v>2991244</v>
      </c>
      <c r="L254" s="32">
        <v>262.3</v>
      </c>
      <c r="M254" s="33">
        <v>263</v>
      </c>
      <c r="N254" s="31">
        <v>273</v>
      </c>
      <c r="O254" s="34">
        <v>275.60000000000002</v>
      </c>
      <c r="P254" s="28">
        <v>312864</v>
      </c>
      <c r="Q254" s="35">
        <v>337019</v>
      </c>
      <c r="R254" s="28">
        <v>687091</v>
      </c>
      <c r="S254" s="28">
        <v>182014</v>
      </c>
      <c r="T254" s="36">
        <v>3889</v>
      </c>
      <c r="U254" s="35">
        <v>6879</v>
      </c>
      <c r="V254" s="37">
        <v>0.4</v>
      </c>
      <c r="W254" s="38">
        <v>0.87</v>
      </c>
      <c r="X254" s="36">
        <v>94</v>
      </c>
      <c r="Y254" s="35">
        <v>39</v>
      </c>
      <c r="Z254" s="38">
        <v>0.86</v>
      </c>
      <c r="AA254" s="38">
        <v>0.31</v>
      </c>
      <c r="AB254" s="39">
        <v>0.70199999999999996</v>
      </c>
      <c r="AC254" s="36">
        <v>250245</v>
      </c>
      <c r="AD254" s="28">
        <v>229793</v>
      </c>
      <c r="AE254" s="35">
        <v>229793</v>
      </c>
      <c r="AF254" s="40">
        <v>262.3</v>
      </c>
      <c r="AG254" s="31">
        <v>263</v>
      </c>
      <c r="AH254" s="33">
        <v>273</v>
      </c>
      <c r="AI254" s="41">
        <v>275.60000000000002</v>
      </c>
      <c r="AJ254" s="42">
        <v>0</v>
      </c>
      <c r="AK254" s="28"/>
      <c r="AL254" s="28"/>
      <c r="AM254" s="36">
        <v>0</v>
      </c>
      <c r="AN254" s="35">
        <v>0</v>
      </c>
      <c r="AO254" s="31">
        <v>275.60000000000002</v>
      </c>
      <c r="AP254" s="28"/>
      <c r="AQ254" s="43">
        <v>0</v>
      </c>
      <c r="AR254" s="28"/>
      <c r="AS254" s="44"/>
      <c r="AT254" s="45">
        <v>0</v>
      </c>
      <c r="AU254" s="45">
        <v>0</v>
      </c>
      <c r="AV254" s="28">
        <v>2474245</v>
      </c>
      <c r="AW254" s="36">
        <v>93159</v>
      </c>
      <c r="AX254" s="28">
        <v>79229</v>
      </c>
      <c r="AY254" s="36">
        <v>651864</v>
      </c>
      <c r="AZ254" s="23">
        <v>1</v>
      </c>
      <c r="BA254" s="23">
        <v>1</v>
      </c>
      <c r="BB254" s="36">
        <v>0</v>
      </c>
      <c r="BC254" s="35">
        <v>0</v>
      </c>
      <c r="BE254" s="28">
        <v>2643871</v>
      </c>
      <c r="BF254" s="36">
        <v>0</v>
      </c>
      <c r="BG254" s="35">
        <v>0</v>
      </c>
      <c r="BH254" s="48">
        <v>33</v>
      </c>
      <c r="BI254" s="35">
        <v>14569228</v>
      </c>
      <c r="BJ254" s="35">
        <v>12379442</v>
      </c>
      <c r="BK254" s="28"/>
      <c r="BL254" s="47">
        <v>78</v>
      </c>
      <c r="BM254" s="28">
        <v>102</v>
      </c>
      <c r="BN254" s="28">
        <v>101</v>
      </c>
      <c r="BO254" s="28">
        <v>36</v>
      </c>
      <c r="BP254" s="28">
        <v>26</v>
      </c>
      <c r="BQ254" s="28">
        <v>28</v>
      </c>
    </row>
    <row r="255" spans="1:69">
      <c r="A255" s="25">
        <v>473</v>
      </c>
      <c r="B255" s="26" t="s">
        <v>55</v>
      </c>
      <c r="C255" s="27" t="s">
        <v>36</v>
      </c>
      <c r="D255" s="28">
        <v>115380293</v>
      </c>
      <c r="E255" s="28">
        <v>103926558</v>
      </c>
      <c r="F255" s="28">
        <v>115972958</v>
      </c>
      <c r="G255" s="28">
        <v>96717616</v>
      </c>
      <c r="H255" s="29">
        <v>1126.5</v>
      </c>
      <c r="I255" s="30">
        <v>1094</v>
      </c>
      <c r="J255" s="31">
        <v>550</v>
      </c>
      <c r="K255" s="28">
        <v>10280585</v>
      </c>
      <c r="L255" s="32">
        <v>1082</v>
      </c>
      <c r="M255" s="33">
        <v>1131.5</v>
      </c>
      <c r="N255" s="31">
        <v>1098</v>
      </c>
      <c r="O255" s="34">
        <v>1086.5</v>
      </c>
      <c r="P255" s="28">
        <v>1226979</v>
      </c>
      <c r="Q255" s="35">
        <v>1313928</v>
      </c>
      <c r="R255" s="28">
        <v>1146942</v>
      </c>
      <c r="S255" s="28">
        <v>852264</v>
      </c>
      <c r="T255" s="36">
        <v>4170</v>
      </c>
      <c r="U255" s="35">
        <v>20949</v>
      </c>
      <c r="V255" s="37">
        <v>0</v>
      </c>
      <c r="W255" s="38">
        <v>0.26</v>
      </c>
      <c r="X255" s="36">
        <v>343</v>
      </c>
      <c r="Y255" s="35">
        <v>92</v>
      </c>
      <c r="Z255" s="38">
        <v>0.25</v>
      </c>
      <c r="AA255" s="38">
        <v>0</v>
      </c>
      <c r="AB255" s="39">
        <v>0.35260000000000002</v>
      </c>
      <c r="AC255" s="36">
        <v>1028392</v>
      </c>
      <c r="AD255" s="28">
        <v>967773</v>
      </c>
      <c r="AE255" s="35">
        <v>967773</v>
      </c>
      <c r="AF255" s="40">
        <v>1082</v>
      </c>
      <c r="AG255" s="31">
        <v>1131.5</v>
      </c>
      <c r="AH255" s="33">
        <v>1098</v>
      </c>
      <c r="AI255" s="41">
        <v>1086.5</v>
      </c>
      <c r="AJ255" s="42">
        <v>0</v>
      </c>
      <c r="AK255" s="28"/>
      <c r="AL255" s="28"/>
      <c r="AM255" s="36">
        <v>152</v>
      </c>
      <c r="AN255" s="35">
        <v>1</v>
      </c>
      <c r="AO255" s="31">
        <v>1078</v>
      </c>
      <c r="AP255" s="28"/>
      <c r="AQ255" s="43">
        <v>0</v>
      </c>
      <c r="AR255" s="28"/>
      <c r="AS255" s="44"/>
      <c r="AT255" s="45">
        <v>0</v>
      </c>
      <c r="AU255" s="45">
        <v>0</v>
      </c>
      <c r="AV255" s="28">
        <v>8573527</v>
      </c>
      <c r="AW255" s="36">
        <v>229950</v>
      </c>
      <c r="AX255" s="28">
        <v>258871</v>
      </c>
      <c r="AY255" s="36">
        <v>1104476</v>
      </c>
      <c r="AZ255" s="23">
        <v>1</v>
      </c>
      <c r="BA255" s="23">
        <v>1</v>
      </c>
      <c r="BB255" s="36">
        <v>36770</v>
      </c>
      <c r="BC255" s="35">
        <v>28674</v>
      </c>
      <c r="BE255" s="28">
        <v>8966657</v>
      </c>
      <c r="BF255" s="36">
        <v>6414</v>
      </c>
      <c r="BG255" s="35">
        <v>4385</v>
      </c>
      <c r="BH255" s="48">
        <v>32.5</v>
      </c>
      <c r="BI255" s="35">
        <v>114974785</v>
      </c>
      <c r="BJ255" s="35">
        <v>115567448</v>
      </c>
      <c r="BK255" s="28"/>
      <c r="BL255" s="47">
        <v>256</v>
      </c>
      <c r="BM255" s="28">
        <v>345</v>
      </c>
      <c r="BN255" s="28">
        <v>365</v>
      </c>
      <c r="BO255" s="28">
        <v>132</v>
      </c>
      <c r="BP255" s="28">
        <v>79</v>
      </c>
      <c r="BQ255" s="28">
        <v>86</v>
      </c>
    </row>
    <row r="256" spans="1:69">
      <c r="A256" s="25">
        <v>474</v>
      </c>
      <c r="B256" s="26" t="s">
        <v>54</v>
      </c>
      <c r="C256" s="27" t="s">
        <v>53</v>
      </c>
      <c r="D256" s="28">
        <v>20510476</v>
      </c>
      <c r="E256" s="28">
        <v>19236436</v>
      </c>
      <c r="F256" s="28">
        <v>18413396</v>
      </c>
      <c r="G256" s="28">
        <v>16470923</v>
      </c>
      <c r="H256" s="29">
        <v>82</v>
      </c>
      <c r="I256" s="30">
        <v>87.5</v>
      </c>
      <c r="J256" s="31">
        <v>234.9</v>
      </c>
      <c r="K256" s="28">
        <v>1339028</v>
      </c>
      <c r="L256" s="32">
        <v>80</v>
      </c>
      <c r="M256" s="33">
        <v>85</v>
      </c>
      <c r="N256" s="31">
        <v>94</v>
      </c>
      <c r="O256" s="34">
        <v>98</v>
      </c>
      <c r="P256" s="28">
        <v>124041</v>
      </c>
      <c r="Q256" s="35">
        <v>125135</v>
      </c>
      <c r="R256" s="28">
        <v>0</v>
      </c>
      <c r="S256" s="28">
        <v>163745</v>
      </c>
      <c r="T256" s="36">
        <v>0</v>
      </c>
      <c r="U256" s="35">
        <v>0</v>
      </c>
      <c r="V256" s="37">
        <v>0</v>
      </c>
      <c r="W256" s="38">
        <v>0</v>
      </c>
      <c r="X256" s="36">
        <v>37</v>
      </c>
      <c r="Y256" s="35">
        <v>8</v>
      </c>
      <c r="Z256" s="38">
        <v>0</v>
      </c>
      <c r="AA256" s="38">
        <v>0</v>
      </c>
      <c r="AB256" s="39">
        <v>0</v>
      </c>
      <c r="AC256" s="36">
        <v>91135</v>
      </c>
      <c r="AD256" s="28">
        <v>79938</v>
      </c>
      <c r="AE256" s="35">
        <v>79938</v>
      </c>
      <c r="AF256" s="40">
        <v>80</v>
      </c>
      <c r="AG256" s="31">
        <v>85</v>
      </c>
      <c r="AH256" s="33">
        <v>90</v>
      </c>
      <c r="AI256" s="41">
        <v>96</v>
      </c>
      <c r="AJ256" s="42">
        <v>0</v>
      </c>
      <c r="AK256" s="28"/>
      <c r="AL256" s="28"/>
      <c r="AM256" s="36">
        <v>0</v>
      </c>
      <c r="AN256" s="35">
        <v>0</v>
      </c>
      <c r="AO256" s="31">
        <v>94</v>
      </c>
      <c r="AP256" s="28"/>
      <c r="AQ256" s="43">
        <v>0</v>
      </c>
      <c r="AR256" s="28"/>
      <c r="AS256" s="44"/>
      <c r="AT256" s="45">
        <v>0</v>
      </c>
      <c r="AU256" s="45">
        <v>0</v>
      </c>
      <c r="AV256" s="28">
        <v>1036563</v>
      </c>
      <c r="AW256" s="36">
        <v>0</v>
      </c>
      <c r="AX256" s="28">
        <v>0</v>
      </c>
      <c r="AY256" s="36">
        <v>0</v>
      </c>
      <c r="AZ256" s="23">
        <v>1</v>
      </c>
      <c r="BA256" s="23">
        <v>1</v>
      </c>
      <c r="BB256" s="36">
        <v>0</v>
      </c>
      <c r="BC256" s="35">
        <v>0</v>
      </c>
      <c r="BE256" s="28">
        <v>1211625</v>
      </c>
      <c r="BF256" s="36">
        <v>375</v>
      </c>
      <c r="BG256" s="35">
        <v>536</v>
      </c>
      <c r="BH256" s="48">
        <v>33</v>
      </c>
      <c r="BI256" s="35">
        <v>20510476</v>
      </c>
      <c r="BJ256" s="35">
        <v>18324683</v>
      </c>
      <c r="BK256" s="28"/>
      <c r="BL256" s="47">
        <v>24</v>
      </c>
      <c r="BM256" s="28">
        <v>28</v>
      </c>
      <c r="BN256" s="28">
        <v>35</v>
      </c>
      <c r="BO256" s="28">
        <v>18</v>
      </c>
      <c r="BP256" s="28">
        <v>21</v>
      </c>
      <c r="BQ256" s="28">
        <v>9</v>
      </c>
    </row>
    <row r="257" spans="1:69">
      <c r="A257" s="25">
        <v>475</v>
      </c>
      <c r="B257" s="26" t="s">
        <v>52</v>
      </c>
      <c r="C257" s="27" t="s">
        <v>51</v>
      </c>
      <c r="D257" s="28">
        <v>277748257</v>
      </c>
      <c r="E257" s="28">
        <v>236162128</v>
      </c>
      <c r="F257" s="28">
        <v>285495759</v>
      </c>
      <c r="G257" s="28">
        <v>213894968</v>
      </c>
      <c r="H257" s="29">
        <v>6895.6</v>
      </c>
      <c r="I257" s="30">
        <v>6888.6</v>
      </c>
      <c r="J257" s="31">
        <v>262</v>
      </c>
      <c r="K257" s="28">
        <v>63610910</v>
      </c>
      <c r="L257" s="32">
        <v>7187.6</v>
      </c>
      <c r="M257" s="33">
        <v>7344.1</v>
      </c>
      <c r="N257" s="31">
        <v>7345.8</v>
      </c>
      <c r="O257" s="34">
        <v>7327.7</v>
      </c>
      <c r="P257" s="28">
        <v>9736594</v>
      </c>
      <c r="Q257" s="35">
        <v>10927972</v>
      </c>
      <c r="R257" s="28">
        <v>15942395</v>
      </c>
      <c r="S257" s="28">
        <v>6169799</v>
      </c>
      <c r="T257" s="36">
        <v>0</v>
      </c>
      <c r="U257" s="35">
        <v>0</v>
      </c>
      <c r="V257" s="37">
        <v>0.46</v>
      </c>
      <c r="W257" s="38">
        <v>0.93</v>
      </c>
      <c r="X257" s="36">
        <v>3099</v>
      </c>
      <c r="Y257" s="35">
        <v>969</v>
      </c>
      <c r="Z257" s="38">
        <v>0.92</v>
      </c>
      <c r="AA257" s="38">
        <v>0.37</v>
      </c>
      <c r="AB257" s="39">
        <v>0.76929999999999998</v>
      </c>
      <c r="AC257" s="36">
        <v>8341497</v>
      </c>
      <c r="AD257" s="28">
        <v>8051543</v>
      </c>
      <c r="AE257" s="35">
        <v>8051543</v>
      </c>
      <c r="AF257" s="40">
        <v>7168.6</v>
      </c>
      <c r="AG257" s="31">
        <v>7330.7</v>
      </c>
      <c r="AH257" s="33">
        <v>7337.7</v>
      </c>
      <c r="AI257" s="41">
        <v>7320.4</v>
      </c>
      <c r="AJ257" s="42">
        <v>0</v>
      </c>
      <c r="AK257" s="28"/>
      <c r="AL257" s="28"/>
      <c r="AM257" s="36">
        <v>4071</v>
      </c>
      <c r="AN257" s="35">
        <v>1</v>
      </c>
      <c r="AO257" s="31">
        <v>6840.4</v>
      </c>
      <c r="AP257" s="28"/>
      <c r="AQ257" s="43">
        <v>312.10000000000002</v>
      </c>
      <c r="AR257" s="28"/>
      <c r="AS257" s="44"/>
      <c r="AT257" s="45">
        <v>320.60000000000002</v>
      </c>
      <c r="AU257" s="45">
        <v>342</v>
      </c>
      <c r="AV257" s="28">
        <v>49531763</v>
      </c>
      <c r="AW257" s="36">
        <v>1991539</v>
      </c>
      <c r="AX257" s="28">
        <v>2161590</v>
      </c>
      <c r="AY257" s="36">
        <v>14579779</v>
      </c>
      <c r="AZ257" s="23">
        <v>1</v>
      </c>
      <c r="BA257" s="23">
        <v>1</v>
      </c>
      <c r="BB257" s="36">
        <v>143885</v>
      </c>
      <c r="BC257" s="35">
        <v>143890</v>
      </c>
      <c r="BE257" s="28">
        <v>52658197</v>
      </c>
      <c r="BF257" s="36">
        <v>46291</v>
      </c>
      <c r="BG257" s="35">
        <v>48943</v>
      </c>
      <c r="BH257" s="48">
        <v>33</v>
      </c>
      <c r="BI257" s="35">
        <v>276602635</v>
      </c>
      <c r="BJ257" s="35">
        <v>284419789</v>
      </c>
      <c r="BK257" s="28"/>
      <c r="BL257" s="47">
        <v>2325</v>
      </c>
      <c r="BM257" s="28">
        <v>2787</v>
      </c>
      <c r="BN257" s="28">
        <v>2995</v>
      </c>
      <c r="BO257" s="28">
        <v>1048</v>
      </c>
      <c r="BP257" s="28">
        <v>951</v>
      </c>
      <c r="BQ257" s="28">
        <v>1096</v>
      </c>
    </row>
    <row r="258" spans="1:69">
      <c r="A258" s="25">
        <v>476</v>
      </c>
      <c r="B258" s="26" t="s">
        <v>50</v>
      </c>
      <c r="C258" s="27" t="s">
        <v>48</v>
      </c>
      <c r="D258" s="28">
        <v>21861380</v>
      </c>
      <c r="E258" s="28">
        <v>20406520</v>
      </c>
      <c r="F258" s="28">
        <v>20451768</v>
      </c>
      <c r="G258" s="28">
        <v>17978702</v>
      </c>
      <c r="H258" s="29">
        <v>94.8</v>
      </c>
      <c r="I258" s="30">
        <v>99.2</v>
      </c>
      <c r="J258" s="31">
        <v>200</v>
      </c>
      <c r="K258" s="28">
        <v>1311694</v>
      </c>
      <c r="L258" s="32">
        <v>95.5</v>
      </c>
      <c r="M258" s="33">
        <v>96.3</v>
      </c>
      <c r="N258" s="31">
        <v>101.2</v>
      </c>
      <c r="O258" s="34">
        <v>100</v>
      </c>
      <c r="P258" s="28">
        <v>71736</v>
      </c>
      <c r="Q258" s="35">
        <v>80165</v>
      </c>
      <c r="R258" s="28">
        <v>0</v>
      </c>
      <c r="S258" s="28">
        <v>102150</v>
      </c>
      <c r="T258" s="36">
        <v>0</v>
      </c>
      <c r="U258" s="35">
        <v>0</v>
      </c>
      <c r="V258" s="37">
        <v>0</v>
      </c>
      <c r="W258" s="38">
        <v>0</v>
      </c>
      <c r="X258" s="36">
        <v>19</v>
      </c>
      <c r="Y258" s="35">
        <v>30</v>
      </c>
      <c r="Z258" s="38">
        <v>0</v>
      </c>
      <c r="AA258" s="38">
        <v>0</v>
      </c>
      <c r="AB258" s="39">
        <v>0</v>
      </c>
      <c r="AC258" s="36">
        <v>136965</v>
      </c>
      <c r="AD258" s="28">
        <v>134793</v>
      </c>
      <c r="AE258" s="35">
        <v>134793</v>
      </c>
      <c r="AF258" s="40">
        <v>95.5</v>
      </c>
      <c r="AG258" s="31">
        <v>96.3</v>
      </c>
      <c r="AH258" s="33">
        <v>101.2</v>
      </c>
      <c r="AI258" s="41">
        <v>100</v>
      </c>
      <c r="AJ258" s="42">
        <v>0</v>
      </c>
      <c r="AK258" s="28"/>
      <c r="AL258" s="28"/>
      <c r="AM258" s="36">
        <v>0</v>
      </c>
      <c r="AN258" s="35">
        <v>0</v>
      </c>
      <c r="AO258" s="31">
        <v>99</v>
      </c>
      <c r="AP258" s="28"/>
      <c r="AQ258" s="43">
        <v>0</v>
      </c>
      <c r="AR258" s="28"/>
      <c r="AS258" s="44"/>
      <c r="AT258" s="45">
        <v>0</v>
      </c>
      <c r="AU258" s="45">
        <v>0</v>
      </c>
      <c r="AV258" s="28">
        <v>1175507</v>
      </c>
      <c r="AW258" s="36">
        <v>0</v>
      </c>
      <c r="AX258" s="28">
        <v>0</v>
      </c>
      <c r="AY258" s="36">
        <v>0</v>
      </c>
      <c r="AZ258" s="23">
        <v>1</v>
      </c>
      <c r="BA258" s="23">
        <v>1</v>
      </c>
      <c r="BB258" s="36">
        <v>0</v>
      </c>
      <c r="BC258" s="35">
        <v>0</v>
      </c>
      <c r="BE258" s="28">
        <v>1229811</v>
      </c>
      <c r="BF258" s="36">
        <v>273</v>
      </c>
      <c r="BG258" s="35">
        <v>977</v>
      </c>
      <c r="BH258" s="48">
        <v>33</v>
      </c>
      <c r="BI258" s="35">
        <v>21857706</v>
      </c>
      <c r="BJ258" s="35">
        <v>20449319</v>
      </c>
      <c r="BK258" s="28"/>
      <c r="BL258" s="47">
        <v>32</v>
      </c>
      <c r="BM258" s="28">
        <v>38</v>
      </c>
      <c r="BN258" s="28">
        <v>35</v>
      </c>
      <c r="BO258" s="28">
        <v>16</v>
      </c>
      <c r="BP258" s="28">
        <v>14</v>
      </c>
      <c r="BQ258" s="28">
        <v>25</v>
      </c>
    </row>
    <row r="259" spans="1:69">
      <c r="A259" s="25">
        <v>477</v>
      </c>
      <c r="B259" s="26" t="s">
        <v>49</v>
      </c>
      <c r="C259" s="27" t="s">
        <v>48</v>
      </c>
      <c r="D259" s="28">
        <v>28850003</v>
      </c>
      <c r="E259" s="28">
        <v>27328152</v>
      </c>
      <c r="F259" s="28">
        <v>27337026</v>
      </c>
      <c r="G259" s="28">
        <v>24812677</v>
      </c>
      <c r="H259" s="29">
        <v>226</v>
      </c>
      <c r="I259" s="30">
        <v>207</v>
      </c>
      <c r="J259" s="31">
        <v>267</v>
      </c>
      <c r="K259" s="28">
        <v>2471729</v>
      </c>
      <c r="L259" s="32">
        <v>227</v>
      </c>
      <c r="M259" s="33">
        <v>230</v>
      </c>
      <c r="N259" s="31">
        <v>211</v>
      </c>
      <c r="O259" s="34">
        <v>218.5</v>
      </c>
      <c r="P259" s="28">
        <v>180623</v>
      </c>
      <c r="Q259" s="35">
        <v>175994</v>
      </c>
      <c r="R259" s="28">
        <v>153449</v>
      </c>
      <c r="S259" s="28">
        <v>207959</v>
      </c>
      <c r="T259" s="36">
        <v>0</v>
      </c>
      <c r="U259" s="35">
        <v>0</v>
      </c>
      <c r="V259" s="37">
        <v>0</v>
      </c>
      <c r="W259" s="38">
        <v>7.0000000000000007E-2</v>
      </c>
      <c r="X259" s="36">
        <v>68</v>
      </c>
      <c r="Y259" s="35">
        <v>23</v>
      </c>
      <c r="Z259" s="38">
        <v>0.06</v>
      </c>
      <c r="AA259" s="38">
        <v>0</v>
      </c>
      <c r="AB259" s="39">
        <v>0.19769999999999999</v>
      </c>
      <c r="AC259" s="36">
        <v>277273</v>
      </c>
      <c r="AD259" s="28">
        <v>269623</v>
      </c>
      <c r="AE259" s="35">
        <v>269623</v>
      </c>
      <c r="AF259" s="40">
        <v>227</v>
      </c>
      <c r="AG259" s="31">
        <v>230</v>
      </c>
      <c r="AH259" s="33">
        <v>211</v>
      </c>
      <c r="AI259" s="41">
        <v>218.5</v>
      </c>
      <c r="AJ259" s="42">
        <v>0</v>
      </c>
      <c r="AK259" s="28"/>
      <c r="AL259" s="28"/>
      <c r="AM259" s="36">
        <v>0</v>
      </c>
      <c r="AN259" s="35">
        <v>0</v>
      </c>
      <c r="AO259" s="31">
        <v>217</v>
      </c>
      <c r="AP259" s="28"/>
      <c r="AQ259" s="43">
        <v>0</v>
      </c>
      <c r="AR259" s="28"/>
      <c r="AS259" s="44"/>
      <c r="AT259" s="45">
        <v>0</v>
      </c>
      <c r="AU259" s="45">
        <v>0</v>
      </c>
      <c r="AV259" s="28">
        <v>2227707</v>
      </c>
      <c r="AW259" s="36">
        <v>4614</v>
      </c>
      <c r="AX259" s="28">
        <v>0</v>
      </c>
      <c r="AY259" s="36">
        <v>152656</v>
      </c>
      <c r="AZ259" s="23">
        <v>1</v>
      </c>
      <c r="BA259" s="23">
        <v>1</v>
      </c>
      <c r="BB259" s="36">
        <v>0</v>
      </c>
      <c r="BC259" s="35">
        <v>0</v>
      </c>
      <c r="BE259" s="28">
        <v>2294273</v>
      </c>
      <c r="BF259" s="36">
        <v>1149</v>
      </c>
      <c r="BG259" s="35">
        <v>1862</v>
      </c>
      <c r="BH259" s="48">
        <v>33</v>
      </c>
      <c r="BI259" s="35">
        <v>28850003</v>
      </c>
      <c r="BJ259" s="35">
        <v>27337026</v>
      </c>
      <c r="BK259" s="28"/>
      <c r="BL259" s="47">
        <v>57</v>
      </c>
      <c r="BM259" s="28">
        <v>74</v>
      </c>
      <c r="BN259" s="28">
        <v>63</v>
      </c>
      <c r="BO259" s="28">
        <v>6</v>
      </c>
      <c r="BP259" s="28">
        <v>11</v>
      </c>
      <c r="BQ259" s="28">
        <v>24</v>
      </c>
    </row>
    <row r="260" spans="1:69">
      <c r="A260" s="25">
        <v>479</v>
      </c>
      <c r="B260" s="26" t="s">
        <v>47</v>
      </c>
      <c r="C260" s="27" t="s">
        <v>46</v>
      </c>
      <c r="D260" s="28">
        <v>27177927</v>
      </c>
      <c r="E260" s="28">
        <v>24513252</v>
      </c>
      <c r="F260" s="28">
        <v>25676158</v>
      </c>
      <c r="G260" s="28">
        <v>21521859</v>
      </c>
      <c r="H260" s="29">
        <v>234.4</v>
      </c>
      <c r="I260" s="30">
        <v>237.5</v>
      </c>
      <c r="J260" s="31">
        <v>177</v>
      </c>
      <c r="K260" s="28">
        <v>3064046</v>
      </c>
      <c r="L260" s="32">
        <v>243.9</v>
      </c>
      <c r="M260" s="33">
        <v>240.7</v>
      </c>
      <c r="N260" s="31">
        <v>241.5</v>
      </c>
      <c r="O260" s="34">
        <v>246.2</v>
      </c>
      <c r="P260" s="28">
        <v>284779</v>
      </c>
      <c r="Q260" s="35">
        <v>326538</v>
      </c>
      <c r="R260" s="28">
        <v>271842</v>
      </c>
      <c r="S260" s="28">
        <v>308637</v>
      </c>
      <c r="T260" s="36">
        <v>11818</v>
      </c>
      <c r="U260" s="35">
        <v>13748</v>
      </c>
      <c r="V260" s="37">
        <v>0</v>
      </c>
      <c r="W260" s="38">
        <v>0.28000000000000003</v>
      </c>
      <c r="X260" s="36">
        <v>121</v>
      </c>
      <c r="Y260" s="35">
        <v>26</v>
      </c>
      <c r="Z260" s="38">
        <v>0.27</v>
      </c>
      <c r="AA260" s="38">
        <v>0</v>
      </c>
      <c r="AB260" s="39">
        <v>0.32769999999999999</v>
      </c>
      <c r="AC260" s="36">
        <v>235962</v>
      </c>
      <c r="AD260" s="28">
        <v>228769</v>
      </c>
      <c r="AE260" s="35">
        <v>228769</v>
      </c>
      <c r="AF260" s="40">
        <v>241</v>
      </c>
      <c r="AG260" s="31">
        <v>238.9</v>
      </c>
      <c r="AH260" s="33">
        <v>241.5</v>
      </c>
      <c r="AI260" s="41">
        <v>245.3</v>
      </c>
      <c r="AJ260" s="42">
        <v>0</v>
      </c>
      <c r="AK260" s="28"/>
      <c r="AL260" s="28"/>
      <c r="AM260" s="36">
        <v>0</v>
      </c>
      <c r="AN260" s="35">
        <v>0</v>
      </c>
      <c r="AO260" s="31">
        <v>240.3</v>
      </c>
      <c r="AP260" s="28"/>
      <c r="AQ260" s="43">
        <v>0</v>
      </c>
      <c r="AR260" s="28"/>
      <c r="AS260" s="44"/>
      <c r="AT260" s="45">
        <v>0</v>
      </c>
      <c r="AU260" s="45">
        <v>0</v>
      </c>
      <c r="AV260" s="28">
        <v>2547218</v>
      </c>
      <c r="AW260" s="36">
        <v>0</v>
      </c>
      <c r="AX260" s="28">
        <v>0</v>
      </c>
      <c r="AY260" s="36">
        <v>316239</v>
      </c>
      <c r="AZ260" s="23">
        <v>1</v>
      </c>
      <c r="BA260" s="23">
        <v>1</v>
      </c>
      <c r="BB260" s="36">
        <v>0</v>
      </c>
      <c r="BC260" s="35">
        <v>0</v>
      </c>
      <c r="BE260" s="28">
        <v>2737508</v>
      </c>
      <c r="BF260" s="36">
        <v>2941</v>
      </c>
      <c r="BG260" s="35">
        <v>3336</v>
      </c>
      <c r="BH260" s="48">
        <v>33</v>
      </c>
      <c r="BI260" s="35">
        <v>27177927</v>
      </c>
      <c r="BJ260" s="35">
        <v>25676158</v>
      </c>
      <c r="BK260" s="28"/>
      <c r="BL260" s="47">
        <v>91</v>
      </c>
      <c r="BM260" s="28">
        <v>108</v>
      </c>
      <c r="BN260" s="28">
        <v>121</v>
      </c>
      <c r="BO260" s="28">
        <v>32</v>
      </c>
      <c r="BP260" s="28">
        <v>27</v>
      </c>
      <c r="BQ260" s="28">
        <v>26</v>
      </c>
    </row>
    <row r="261" spans="1:69">
      <c r="A261" s="25">
        <v>480</v>
      </c>
      <c r="B261" s="26" t="s">
        <v>45</v>
      </c>
      <c r="C261" s="27" t="s">
        <v>40</v>
      </c>
      <c r="D261" s="28">
        <v>188977905</v>
      </c>
      <c r="E261" s="28">
        <v>161810286</v>
      </c>
      <c r="F261" s="28">
        <v>190883579</v>
      </c>
      <c r="G261" s="28">
        <v>145722792</v>
      </c>
      <c r="H261" s="29">
        <v>4435.8999999999996</v>
      </c>
      <c r="I261" s="30">
        <v>4463</v>
      </c>
      <c r="J261" s="31">
        <v>205</v>
      </c>
      <c r="K261" s="28">
        <v>41977979</v>
      </c>
      <c r="L261" s="32">
        <v>4485.7</v>
      </c>
      <c r="M261" s="33">
        <v>4510.8999999999996</v>
      </c>
      <c r="N261" s="31">
        <v>4545.5</v>
      </c>
      <c r="O261" s="34">
        <v>4506.3</v>
      </c>
      <c r="P261" s="28">
        <v>2701796</v>
      </c>
      <c r="Q261" s="35">
        <v>2981917</v>
      </c>
      <c r="R261" s="28">
        <v>10087876</v>
      </c>
      <c r="S261" s="28">
        <v>2081006</v>
      </c>
      <c r="T261" s="36">
        <v>0</v>
      </c>
      <c r="U261" s="35">
        <v>0</v>
      </c>
      <c r="V261" s="37">
        <v>0.43</v>
      </c>
      <c r="W261" s="38">
        <v>0.9</v>
      </c>
      <c r="X261" s="36">
        <v>3479</v>
      </c>
      <c r="Y261" s="35">
        <v>534</v>
      </c>
      <c r="Z261" s="38">
        <v>0.89</v>
      </c>
      <c r="AA261" s="38">
        <v>0.34</v>
      </c>
      <c r="AB261" s="39">
        <v>0.74329999999999996</v>
      </c>
      <c r="AC261" s="36">
        <v>5161227</v>
      </c>
      <c r="AD261" s="28">
        <v>4962602</v>
      </c>
      <c r="AE261" s="35">
        <v>4962602</v>
      </c>
      <c r="AF261" s="40">
        <v>4485.7</v>
      </c>
      <c r="AG261" s="31">
        <v>4510.8999999999996</v>
      </c>
      <c r="AH261" s="33">
        <v>4545.5</v>
      </c>
      <c r="AI261" s="41">
        <v>4506.3</v>
      </c>
      <c r="AJ261" s="42">
        <v>0</v>
      </c>
      <c r="AK261" s="28"/>
      <c r="AL261" s="28"/>
      <c r="AM261" s="36">
        <v>39</v>
      </c>
      <c r="AN261" s="35">
        <v>0</v>
      </c>
      <c r="AO261" s="31">
        <v>4422.3</v>
      </c>
      <c r="AP261" s="28"/>
      <c r="AQ261" s="43">
        <v>0</v>
      </c>
      <c r="AR261" s="28"/>
      <c r="AS261" s="44"/>
      <c r="AT261" s="45">
        <v>0</v>
      </c>
      <c r="AU261" s="45">
        <v>0</v>
      </c>
      <c r="AV261" s="28">
        <v>36946822</v>
      </c>
      <c r="AW261" s="36">
        <v>1275320</v>
      </c>
      <c r="AX261" s="28">
        <v>1350396</v>
      </c>
      <c r="AY261" s="36">
        <v>9031743</v>
      </c>
      <c r="AZ261" s="23">
        <v>1</v>
      </c>
      <c r="BA261" s="23">
        <v>1</v>
      </c>
      <c r="BB261" s="36">
        <v>0</v>
      </c>
      <c r="BC261" s="35">
        <v>0</v>
      </c>
      <c r="BE261" s="28">
        <v>38770959</v>
      </c>
      <c r="BF261" s="36">
        <v>0</v>
      </c>
      <c r="BG261" s="35">
        <v>0</v>
      </c>
      <c r="BH261" s="48">
        <v>33</v>
      </c>
      <c r="BI261" s="35">
        <v>187547117</v>
      </c>
      <c r="BJ261" s="35">
        <v>188981889</v>
      </c>
      <c r="BK261" s="28"/>
      <c r="BL261" s="47">
        <v>2771</v>
      </c>
      <c r="BM261" s="28">
        <v>3189</v>
      </c>
      <c r="BN261" s="28">
        <v>3486</v>
      </c>
      <c r="BO261" s="28">
        <v>628</v>
      </c>
      <c r="BP261" s="28">
        <v>597</v>
      </c>
      <c r="BQ261" s="28">
        <v>538</v>
      </c>
    </row>
    <row r="262" spans="1:69">
      <c r="A262" s="25">
        <v>481</v>
      </c>
      <c r="B262" s="26" t="s">
        <v>44</v>
      </c>
      <c r="C262" s="27" t="s">
        <v>36</v>
      </c>
      <c r="D262" s="28">
        <v>46394730</v>
      </c>
      <c r="E262" s="28">
        <v>42145213</v>
      </c>
      <c r="F262" s="28">
        <v>46372405</v>
      </c>
      <c r="G262" s="28">
        <v>39811837</v>
      </c>
      <c r="H262" s="29">
        <v>251.5</v>
      </c>
      <c r="I262" s="30">
        <v>269</v>
      </c>
      <c r="J262" s="31">
        <v>303.8</v>
      </c>
      <c r="K262" s="28">
        <v>3190767</v>
      </c>
      <c r="L262" s="32">
        <v>263.7</v>
      </c>
      <c r="M262" s="33">
        <v>256</v>
      </c>
      <c r="N262" s="31">
        <v>273.5</v>
      </c>
      <c r="O262" s="34">
        <v>284.89999999999998</v>
      </c>
      <c r="P262" s="28">
        <v>266018</v>
      </c>
      <c r="Q262" s="35">
        <v>311557</v>
      </c>
      <c r="R262" s="28">
        <v>0</v>
      </c>
      <c r="S262" s="28">
        <v>401024</v>
      </c>
      <c r="T262" s="36">
        <v>0</v>
      </c>
      <c r="U262" s="35">
        <v>0</v>
      </c>
      <c r="V262" s="37">
        <v>0</v>
      </c>
      <c r="W262" s="38">
        <v>0</v>
      </c>
      <c r="X262" s="36">
        <v>123</v>
      </c>
      <c r="Y262" s="35">
        <v>15</v>
      </c>
      <c r="Z262" s="38">
        <v>0</v>
      </c>
      <c r="AA262" s="38">
        <v>0</v>
      </c>
      <c r="AB262" s="39">
        <v>0</v>
      </c>
      <c r="AC262" s="36">
        <v>324929</v>
      </c>
      <c r="AD262" s="28">
        <v>303233</v>
      </c>
      <c r="AE262" s="35">
        <v>303233</v>
      </c>
      <c r="AF262" s="40">
        <v>263.7</v>
      </c>
      <c r="AG262" s="31">
        <v>256</v>
      </c>
      <c r="AH262" s="33">
        <v>273.5</v>
      </c>
      <c r="AI262" s="41">
        <v>284.89999999999998</v>
      </c>
      <c r="AJ262" s="42">
        <v>0</v>
      </c>
      <c r="AK262" s="28"/>
      <c r="AL262" s="28"/>
      <c r="AM262" s="36">
        <v>9</v>
      </c>
      <c r="AN262" s="35">
        <v>0</v>
      </c>
      <c r="AO262" s="31">
        <v>281.89999999999998</v>
      </c>
      <c r="AP262" s="28"/>
      <c r="AQ262" s="43">
        <v>0</v>
      </c>
      <c r="AR262" s="28"/>
      <c r="AS262" s="44"/>
      <c r="AT262" s="45">
        <v>0</v>
      </c>
      <c r="AU262" s="45">
        <v>0</v>
      </c>
      <c r="AV262" s="28">
        <v>2579279</v>
      </c>
      <c r="AW262" s="36">
        <v>0</v>
      </c>
      <c r="AX262" s="28">
        <v>0</v>
      </c>
      <c r="AY262" s="36">
        <v>0</v>
      </c>
      <c r="AZ262" s="23">
        <v>1</v>
      </c>
      <c r="BA262" s="23">
        <v>1</v>
      </c>
      <c r="BB262" s="36">
        <v>0</v>
      </c>
      <c r="BC262" s="35">
        <v>0</v>
      </c>
      <c r="BE262" s="28">
        <v>2877304</v>
      </c>
      <c r="BF262" s="36">
        <v>883</v>
      </c>
      <c r="BG262" s="35">
        <v>1037</v>
      </c>
      <c r="BH262" s="48">
        <v>33</v>
      </c>
      <c r="BI262" s="35">
        <v>47713211</v>
      </c>
      <c r="BJ262" s="35">
        <v>47555512</v>
      </c>
      <c r="BK262" s="28"/>
      <c r="BL262" s="47">
        <v>76</v>
      </c>
      <c r="BM262" s="28">
        <v>105</v>
      </c>
      <c r="BN262" s="28">
        <v>109</v>
      </c>
      <c r="BO262" s="28">
        <v>23</v>
      </c>
      <c r="BP262" s="28">
        <v>13</v>
      </c>
      <c r="BQ262" s="28">
        <v>18</v>
      </c>
    </row>
    <row r="263" spans="1:69">
      <c r="A263" s="25">
        <v>482</v>
      </c>
      <c r="B263" s="26" t="s">
        <v>43</v>
      </c>
      <c r="C263" s="27" t="s">
        <v>42</v>
      </c>
      <c r="D263" s="28">
        <v>40388553</v>
      </c>
      <c r="E263" s="28">
        <v>37455121</v>
      </c>
      <c r="F263" s="28">
        <v>36682263</v>
      </c>
      <c r="G263" s="28">
        <v>32338365</v>
      </c>
      <c r="H263" s="29">
        <v>234</v>
      </c>
      <c r="I263" s="30">
        <v>228.5</v>
      </c>
      <c r="J263" s="31">
        <v>619.5</v>
      </c>
      <c r="K263" s="28">
        <v>2598112</v>
      </c>
      <c r="L263" s="32">
        <v>234.8</v>
      </c>
      <c r="M263" s="33">
        <v>238</v>
      </c>
      <c r="N263" s="31">
        <v>231.5</v>
      </c>
      <c r="O263" s="34">
        <v>213</v>
      </c>
      <c r="P263" s="28">
        <v>177239</v>
      </c>
      <c r="Q263" s="35">
        <v>181392</v>
      </c>
      <c r="R263" s="28">
        <v>0</v>
      </c>
      <c r="S263" s="28">
        <v>205278</v>
      </c>
      <c r="T263" s="36">
        <v>20885</v>
      </c>
      <c r="U263" s="35">
        <v>21486</v>
      </c>
      <c r="V263" s="37">
        <v>0</v>
      </c>
      <c r="W263" s="38">
        <v>0</v>
      </c>
      <c r="X263" s="36">
        <v>78</v>
      </c>
      <c r="Y263" s="35">
        <v>24</v>
      </c>
      <c r="Z263" s="38">
        <v>0</v>
      </c>
      <c r="AA263" s="38">
        <v>0</v>
      </c>
      <c r="AB263" s="39">
        <v>0</v>
      </c>
      <c r="AC263" s="36">
        <v>241242</v>
      </c>
      <c r="AD263" s="28">
        <v>220429</v>
      </c>
      <c r="AE263" s="35">
        <v>220429</v>
      </c>
      <c r="AF263" s="40">
        <v>234.8</v>
      </c>
      <c r="AG263" s="31">
        <v>238</v>
      </c>
      <c r="AH263" s="33">
        <v>231.5</v>
      </c>
      <c r="AI263" s="41">
        <v>213</v>
      </c>
      <c r="AJ263" s="42">
        <v>0</v>
      </c>
      <c r="AK263" s="28"/>
      <c r="AL263" s="28"/>
      <c r="AM263" s="36">
        <v>0</v>
      </c>
      <c r="AN263" s="35">
        <v>0</v>
      </c>
      <c r="AO263" s="31">
        <v>207</v>
      </c>
      <c r="AP263" s="28"/>
      <c r="AQ263" s="43">
        <v>0</v>
      </c>
      <c r="AR263" s="28"/>
      <c r="AS263" s="44"/>
      <c r="AT263" s="45">
        <v>0</v>
      </c>
      <c r="AU263" s="45">
        <v>0</v>
      </c>
      <c r="AV263" s="28">
        <v>2347653</v>
      </c>
      <c r="AW263" s="36">
        <v>0</v>
      </c>
      <c r="AX263" s="28">
        <v>0</v>
      </c>
      <c r="AY263" s="36">
        <v>0</v>
      </c>
      <c r="AZ263" s="23">
        <v>1</v>
      </c>
      <c r="BA263" s="23">
        <v>1</v>
      </c>
      <c r="BB263" s="36">
        <v>23360</v>
      </c>
      <c r="BC263" s="35">
        <v>23480</v>
      </c>
      <c r="BE263" s="28">
        <v>2390880</v>
      </c>
      <c r="BF263" s="36">
        <v>2219</v>
      </c>
      <c r="BG263" s="35">
        <v>941</v>
      </c>
      <c r="BH263" s="48">
        <v>33</v>
      </c>
      <c r="BI263" s="35">
        <v>40388553</v>
      </c>
      <c r="BJ263" s="35">
        <v>36682263</v>
      </c>
      <c r="BK263" s="28"/>
      <c r="BL263" s="47">
        <v>60</v>
      </c>
      <c r="BM263" s="28">
        <v>99</v>
      </c>
      <c r="BN263" s="28">
        <v>95</v>
      </c>
      <c r="BO263" s="28">
        <v>56</v>
      </c>
      <c r="BP263" s="28">
        <v>18</v>
      </c>
      <c r="BQ263" s="28">
        <v>14</v>
      </c>
    </row>
    <row r="264" spans="1:69">
      <c r="A264" s="25">
        <v>483</v>
      </c>
      <c r="B264" s="26" t="s">
        <v>41</v>
      </c>
      <c r="C264" s="27" t="s">
        <v>40</v>
      </c>
      <c r="D264" s="28">
        <v>100295214</v>
      </c>
      <c r="E264" s="28">
        <v>95857147</v>
      </c>
      <c r="F264" s="28">
        <v>97805848</v>
      </c>
      <c r="G264" s="28">
        <v>90903885</v>
      </c>
      <c r="H264" s="29">
        <v>552.5</v>
      </c>
      <c r="I264" s="30">
        <v>530</v>
      </c>
      <c r="J264" s="31">
        <v>541</v>
      </c>
      <c r="K264" s="28">
        <v>6875617</v>
      </c>
      <c r="L264" s="32">
        <v>580.5</v>
      </c>
      <c r="M264" s="33">
        <v>568.5</v>
      </c>
      <c r="N264" s="31">
        <v>550.5</v>
      </c>
      <c r="O264" s="34">
        <v>546.5</v>
      </c>
      <c r="P264" s="28">
        <v>480662</v>
      </c>
      <c r="Q264" s="35">
        <v>469684</v>
      </c>
      <c r="R264" s="28">
        <v>0</v>
      </c>
      <c r="S264" s="28">
        <v>599845</v>
      </c>
      <c r="T264" s="36">
        <v>4076</v>
      </c>
      <c r="U264" s="35">
        <v>3459</v>
      </c>
      <c r="V264" s="37">
        <v>0</v>
      </c>
      <c r="W264" s="38">
        <v>0</v>
      </c>
      <c r="X264" s="36">
        <v>363</v>
      </c>
      <c r="Y264" s="35">
        <v>72</v>
      </c>
      <c r="Z264" s="38">
        <v>0</v>
      </c>
      <c r="AA264" s="38">
        <v>0</v>
      </c>
      <c r="AB264" s="39">
        <v>0</v>
      </c>
      <c r="AC264" s="36">
        <v>789446</v>
      </c>
      <c r="AD264" s="28">
        <v>720302</v>
      </c>
      <c r="AE264" s="35">
        <v>720302</v>
      </c>
      <c r="AF264" s="40">
        <v>580.5</v>
      </c>
      <c r="AG264" s="31">
        <v>568.5</v>
      </c>
      <c r="AH264" s="33">
        <v>550.5</v>
      </c>
      <c r="AI264" s="41">
        <v>546.5</v>
      </c>
      <c r="AJ264" s="42">
        <v>0</v>
      </c>
      <c r="AK264" s="28"/>
      <c r="AL264" s="28"/>
      <c r="AM264" s="36">
        <v>0</v>
      </c>
      <c r="AN264" s="35">
        <v>0</v>
      </c>
      <c r="AO264" s="31">
        <v>525.5</v>
      </c>
      <c r="AP264" s="28"/>
      <c r="AQ264" s="43">
        <v>0</v>
      </c>
      <c r="AR264" s="28"/>
      <c r="AS264" s="44"/>
      <c r="AT264" s="45">
        <v>0</v>
      </c>
      <c r="AU264" s="45">
        <v>0</v>
      </c>
      <c r="AV264" s="28">
        <v>6220808</v>
      </c>
      <c r="AW264" s="36">
        <v>0</v>
      </c>
      <c r="AX264" s="28">
        <v>0</v>
      </c>
      <c r="AY264" s="36">
        <v>0</v>
      </c>
      <c r="AZ264" s="23">
        <v>1</v>
      </c>
      <c r="BA264" s="23">
        <v>1</v>
      </c>
      <c r="BB264" s="36">
        <v>0</v>
      </c>
      <c r="BC264" s="35">
        <v>0</v>
      </c>
      <c r="BE264" s="28">
        <v>6402872</v>
      </c>
      <c r="BF264" s="36">
        <v>1727</v>
      </c>
      <c r="BG264" s="35">
        <v>1671</v>
      </c>
      <c r="BH264" s="48">
        <v>33</v>
      </c>
      <c r="BI264" s="35">
        <v>100295214</v>
      </c>
      <c r="BJ264" s="35">
        <v>90927587</v>
      </c>
      <c r="BK264" s="28"/>
      <c r="BL264" s="47">
        <v>275</v>
      </c>
      <c r="BM264" s="28">
        <v>361</v>
      </c>
      <c r="BN264" s="28">
        <v>344</v>
      </c>
      <c r="BO264" s="28">
        <v>126</v>
      </c>
      <c r="BP264" s="28">
        <v>66</v>
      </c>
      <c r="BQ264" s="28">
        <v>82</v>
      </c>
    </row>
    <row r="265" spans="1:69">
      <c r="A265" s="25">
        <v>484</v>
      </c>
      <c r="B265" s="26" t="s">
        <v>39</v>
      </c>
      <c r="C265" s="27" t="s">
        <v>38</v>
      </c>
      <c r="D265" s="28">
        <v>49175960</v>
      </c>
      <c r="E265" s="28">
        <v>40571530</v>
      </c>
      <c r="F265" s="28">
        <v>50406297</v>
      </c>
      <c r="G265" s="28">
        <v>37646749</v>
      </c>
      <c r="H265" s="29">
        <v>627.5</v>
      </c>
      <c r="I265" s="30">
        <v>597</v>
      </c>
      <c r="J265" s="31">
        <v>402</v>
      </c>
      <c r="K265" s="28">
        <v>6410062</v>
      </c>
      <c r="L265" s="32">
        <v>637.29999999999995</v>
      </c>
      <c r="M265" s="33">
        <v>637</v>
      </c>
      <c r="N265" s="31">
        <v>605.29999999999995</v>
      </c>
      <c r="O265" s="34">
        <v>617.4</v>
      </c>
      <c r="P265" s="28">
        <v>553629</v>
      </c>
      <c r="Q265" s="35">
        <v>611708</v>
      </c>
      <c r="R265" s="28">
        <v>1091481</v>
      </c>
      <c r="S265" s="28">
        <v>658732</v>
      </c>
      <c r="T265" s="36">
        <v>5229</v>
      </c>
      <c r="U265" s="35">
        <v>7815</v>
      </c>
      <c r="V265" s="37">
        <v>0.04</v>
      </c>
      <c r="W265" s="38">
        <v>0.51</v>
      </c>
      <c r="X265" s="36">
        <v>275</v>
      </c>
      <c r="Y265" s="35">
        <v>48</v>
      </c>
      <c r="Z265" s="38">
        <v>0.5</v>
      </c>
      <c r="AA265" s="38">
        <v>0</v>
      </c>
      <c r="AB265" s="39">
        <v>0.51280000000000003</v>
      </c>
      <c r="AC265" s="36">
        <v>647294</v>
      </c>
      <c r="AD265" s="28">
        <v>612885</v>
      </c>
      <c r="AE265" s="35">
        <v>612885</v>
      </c>
      <c r="AF265" s="40">
        <v>637</v>
      </c>
      <c r="AG265" s="31">
        <v>637</v>
      </c>
      <c r="AH265" s="33">
        <v>604.5</v>
      </c>
      <c r="AI265" s="41">
        <v>617.1</v>
      </c>
      <c r="AJ265" s="42">
        <v>0</v>
      </c>
      <c r="AK265" s="28"/>
      <c r="AL265" s="28"/>
      <c r="AM265" s="36">
        <v>19</v>
      </c>
      <c r="AN265" s="35">
        <v>0</v>
      </c>
      <c r="AO265" s="31">
        <v>605.1</v>
      </c>
      <c r="AP265" s="28"/>
      <c r="AQ265" s="43">
        <v>0</v>
      </c>
      <c r="AR265" s="28"/>
      <c r="AS265" s="44"/>
      <c r="AT265" s="45">
        <v>0</v>
      </c>
      <c r="AU265" s="45">
        <v>0</v>
      </c>
      <c r="AV265" s="28">
        <v>5502944</v>
      </c>
      <c r="AW265" s="36">
        <v>202058</v>
      </c>
      <c r="AX265" s="28">
        <v>211341</v>
      </c>
      <c r="AY265" s="36">
        <v>1027525</v>
      </c>
      <c r="AZ265" s="23">
        <v>1</v>
      </c>
      <c r="BA265" s="23">
        <v>1</v>
      </c>
      <c r="BB265" s="36">
        <v>0</v>
      </c>
      <c r="BC265" s="35">
        <v>0</v>
      </c>
      <c r="BE265" s="28">
        <v>5798278</v>
      </c>
      <c r="BF265" s="36">
        <v>0</v>
      </c>
      <c r="BG265" s="35">
        <v>0</v>
      </c>
      <c r="BH265" s="48">
        <v>33</v>
      </c>
      <c r="BI265" s="35">
        <v>48571589</v>
      </c>
      <c r="BJ265" s="35">
        <v>49844679</v>
      </c>
      <c r="BK265" s="28"/>
      <c r="BL265" s="47">
        <v>229</v>
      </c>
      <c r="BM265" s="28">
        <v>320</v>
      </c>
      <c r="BN265" s="28">
        <v>267</v>
      </c>
      <c r="BO265" s="28">
        <v>72</v>
      </c>
      <c r="BP265" s="28">
        <v>51</v>
      </c>
      <c r="BQ265" s="28">
        <v>55</v>
      </c>
    </row>
    <row r="266" spans="1:69">
      <c r="A266" s="25">
        <v>487</v>
      </c>
      <c r="B266" s="26" t="s">
        <v>37</v>
      </c>
      <c r="C266" s="27" t="s">
        <v>36</v>
      </c>
      <c r="D266" s="28">
        <v>27226848</v>
      </c>
      <c r="E266" s="28">
        <v>21961924</v>
      </c>
      <c r="F266" s="28">
        <v>27618232</v>
      </c>
      <c r="G266" s="28">
        <v>19909995</v>
      </c>
      <c r="H266" s="29">
        <v>407.5</v>
      </c>
      <c r="I266" s="30">
        <v>379.1</v>
      </c>
      <c r="J266" s="31">
        <v>93.7</v>
      </c>
      <c r="K266" s="28">
        <v>4583750</v>
      </c>
      <c r="L266" s="32">
        <v>416.6</v>
      </c>
      <c r="M266" s="33">
        <v>432.6</v>
      </c>
      <c r="N266" s="31">
        <v>396.1</v>
      </c>
      <c r="O266" s="34">
        <v>407.4</v>
      </c>
      <c r="P266" s="28">
        <v>474126</v>
      </c>
      <c r="Q266" s="35">
        <v>507452</v>
      </c>
      <c r="R266" s="28">
        <v>931364</v>
      </c>
      <c r="S266" s="28">
        <v>463854</v>
      </c>
      <c r="T266" s="36">
        <v>0</v>
      </c>
      <c r="U266" s="35">
        <v>5648</v>
      </c>
      <c r="V266" s="37">
        <v>0.16</v>
      </c>
      <c r="W266" s="38">
        <v>0.64</v>
      </c>
      <c r="X266" s="36">
        <v>241</v>
      </c>
      <c r="Y266" s="35">
        <v>45</v>
      </c>
      <c r="Z266" s="38">
        <v>0.63</v>
      </c>
      <c r="AA266" s="38">
        <v>0.08</v>
      </c>
      <c r="AB266" s="39">
        <v>0.60109999999999997</v>
      </c>
      <c r="AC266" s="36">
        <v>452756</v>
      </c>
      <c r="AD266" s="28">
        <v>445850</v>
      </c>
      <c r="AE266" s="35">
        <v>445850</v>
      </c>
      <c r="AF266" s="40">
        <v>405</v>
      </c>
      <c r="AG266" s="31">
        <v>415.5</v>
      </c>
      <c r="AH266" s="33">
        <v>387.1</v>
      </c>
      <c r="AI266" s="41">
        <v>397.4</v>
      </c>
      <c r="AJ266" s="42">
        <v>0</v>
      </c>
      <c r="AK266" s="28"/>
      <c r="AL266" s="28"/>
      <c r="AM266" s="36">
        <v>29</v>
      </c>
      <c r="AN266" s="35">
        <v>0</v>
      </c>
      <c r="AO266" s="31">
        <v>389.9</v>
      </c>
      <c r="AP266" s="28"/>
      <c r="AQ266" s="43">
        <v>0</v>
      </c>
      <c r="AR266" s="28"/>
      <c r="AS266" s="44"/>
      <c r="AT266" s="45">
        <v>0</v>
      </c>
      <c r="AU266" s="45">
        <v>0</v>
      </c>
      <c r="AV266" s="28">
        <v>3958224</v>
      </c>
      <c r="AW266" s="36">
        <v>152100</v>
      </c>
      <c r="AX266" s="28">
        <v>141099</v>
      </c>
      <c r="AY266" s="36">
        <v>927857</v>
      </c>
      <c r="AZ266" s="23">
        <v>1</v>
      </c>
      <c r="BA266" s="23">
        <v>1</v>
      </c>
      <c r="BB266" s="36">
        <v>51790</v>
      </c>
      <c r="BC266" s="35">
        <v>52320</v>
      </c>
      <c r="BE266" s="28">
        <v>4076269</v>
      </c>
      <c r="BF266" s="36">
        <v>5129</v>
      </c>
      <c r="BG266" s="35">
        <v>1898</v>
      </c>
      <c r="BH266" s="48">
        <v>33</v>
      </c>
      <c r="BI266" s="35">
        <v>27160565</v>
      </c>
      <c r="BJ266" s="35">
        <v>27558405</v>
      </c>
      <c r="BK266" s="28"/>
      <c r="BL266" s="47">
        <v>216</v>
      </c>
      <c r="BM266" s="28">
        <v>268</v>
      </c>
      <c r="BN266" s="28">
        <v>250</v>
      </c>
      <c r="BO266" s="28">
        <v>45</v>
      </c>
      <c r="BP266" s="28">
        <v>42</v>
      </c>
      <c r="BQ266" s="28">
        <v>39</v>
      </c>
    </row>
    <row r="267" spans="1:69">
      <c r="A267" s="25">
        <v>489</v>
      </c>
      <c r="B267" s="26" t="s">
        <v>35</v>
      </c>
      <c r="C267" s="27" t="s">
        <v>34</v>
      </c>
      <c r="D267" s="28">
        <v>419856907</v>
      </c>
      <c r="E267" s="28">
        <v>379429303</v>
      </c>
      <c r="F267" s="28">
        <v>441655400</v>
      </c>
      <c r="G267" s="28">
        <v>370245653</v>
      </c>
      <c r="H267" s="29">
        <v>3109.4</v>
      </c>
      <c r="I267" s="30">
        <v>3105.1</v>
      </c>
      <c r="J267" s="31">
        <v>380.5</v>
      </c>
      <c r="K267" s="28">
        <v>26154659</v>
      </c>
      <c r="L267" s="32">
        <v>3131.8</v>
      </c>
      <c r="M267" s="33">
        <v>3202.7</v>
      </c>
      <c r="N267" s="31">
        <v>3215.6</v>
      </c>
      <c r="O267" s="34">
        <v>3236.5</v>
      </c>
      <c r="P267" s="28">
        <v>3691786</v>
      </c>
      <c r="Q267" s="35">
        <v>3982378</v>
      </c>
      <c r="R267" s="28">
        <v>2030290</v>
      </c>
      <c r="S267" s="28">
        <v>3138412</v>
      </c>
      <c r="T267" s="36">
        <v>0</v>
      </c>
      <c r="U267" s="35">
        <v>0</v>
      </c>
      <c r="V267" s="37">
        <v>0</v>
      </c>
      <c r="W267" s="38">
        <v>0</v>
      </c>
      <c r="X267" s="36">
        <v>1066</v>
      </c>
      <c r="Y267" s="35">
        <v>258</v>
      </c>
      <c r="Z267" s="38">
        <v>0</v>
      </c>
      <c r="AA267" s="38">
        <v>0</v>
      </c>
      <c r="AB267" s="39">
        <v>0.20730000000000001</v>
      </c>
      <c r="AC267" s="36">
        <v>3673242</v>
      </c>
      <c r="AD267" s="28">
        <v>3697696</v>
      </c>
      <c r="AE267" s="35">
        <v>3697696</v>
      </c>
      <c r="AF267" s="40">
        <v>3095.4</v>
      </c>
      <c r="AG267" s="31">
        <v>3144.9</v>
      </c>
      <c r="AH267" s="33">
        <v>3148.1</v>
      </c>
      <c r="AI267" s="41">
        <v>3159.1</v>
      </c>
      <c r="AJ267" s="42">
        <v>0</v>
      </c>
      <c r="AK267" s="28"/>
      <c r="AL267" s="28"/>
      <c r="AM267" s="36">
        <v>25</v>
      </c>
      <c r="AN267" s="35">
        <v>0</v>
      </c>
      <c r="AO267" s="31">
        <v>3119.1</v>
      </c>
      <c r="AP267" s="28"/>
      <c r="AQ267" s="43">
        <v>0</v>
      </c>
      <c r="AR267" s="28"/>
      <c r="AS267" s="44"/>
      <c r="AT267" s="45">
        <v>0</v>
      </c>
      <c r="AU267" s="45">
        <v>0</v>
      </c>
      <c r="AV267" s="28">
        <v>21090756</v>
      </c>
      <c r="AW267" s="36">
        <v>298347</v>
      </c>
      <c r="AX267" s="28">
        <v>105037</v>
      </c>
      <c r="AY267" s="36">
        <v>2053319</v>
      </c>
      <c r="AZ267" s="23">
        <v>1</v>
      </c>
      <c r="BA267" s="23">
        <v>1</v>
      </c>
      <c r="BB267" s="36">
        <v>76570</v>
      </c>
      <c r="BC267" s="35">
        <v>87490</v>
      </c>
      <c r="BE267" s="28">
        <v>22140671</v>
      </c>
      <c r="BF267" s="36">
        <v>16798</v>
      </c>
      <c r="BG267" s="35">
        <v>16874</v>
      </c>
      <c r="BH267" s="48">
        <v>33</v>
      </c>
      <c r="BI267" s="35">
        <v>416348693</v>
      </c>
      <c r="BJ267" s="35">
        <v>437655076</v>
      </c>
      <c r="BK267" s="28"/>
      <c r="BL267" s="47">
        <v>929</v>
      </c>
      <c r="BM267" s="28">
        <v>1135</v>
      </c>
      <c r="BN267" s="28">
        <v>1156</v>
      </c>
      <c r="BO267" s="28">
        <v>323</v>
      </c>
      <c r="BP267" s="28">
        <v>260</v>
      </c>
      <c r="BQ267" s="28">
        <v>268</v>
      </c>
    </row>
    <row r="268" spans="1:69">
      <c r="A268" s="25">
        <v>490</v>
      </c>
      <c r="B268" s="26" t="s">
        <v>33</v>
      </c>
      <c r="C268" s="27" t="s">
        <v>30</v>
      </c>
      <c r="D268" s="28">
        <v>209666948</v>
      </c>
      <c r="E268" s="28">
        <v>186768959</v>
      </c>
      <c r="F268" s="28">
        <v>215651590</v>
      </c>
      <c r="G268" s="28">
        <v>176974076</v>
      </c>
      <c r="H268" s="29">
        <v>1740</v>
      </c>
      <c r="I268" s="30">
        <v>1710.1</v>
      </c>
      <c r="J268" s="31">
        <v>128</v>
      </c>
      <c r="K268" s="28">
        <v>15533798</v>
      </c>
      <c r="L268" s="32">
        <v>1774.1</v>
      </c>
      <c r="M268" s="33">
        <v>1980.4</v>
      </c>
      <c r="N268" s="31">
        <v>1755.7</v>
      </c>
      <c r="O268" s="34">
        <v>1739.1</v>
      </c>
      <c r="P268" s="28">
        <v>1647223</v>
      </c>
      <c r="Q268" s="35">
        <v>1788324</v>
      </c>
      <c r="R268" s="28">
        <v>1591393</v>
      </c>
      <c r="S268" s="28">
        <v>1883402</v>
      </c>
      <c r="T268" s="36">
        <v>0</v>
      </c>
      <c r="U268" s="35">
        <v>0</v>
      </c>
      <c r="V268" s="37">
        <v>0</v>
      </c>
      <c r="W268" s="38">
        <v>0.09</v>
      </c>
      <c r="X268" s="36">
        <v>1010</v>
      </c>
      <c r="Y268" s="35">
        <v>135</v>
      </c>
      <c r="Z268" s="38">
        <v>0.08</v>
      </c>
      <c r="AA268" s="38">
        <v>0</v>
      </c>
      <c r="AB268" s="39">
        <v>0.29039999999999999</v>
      </c>
      <c r="AC268" s="36">
        <v>1651123</v>
      </c>
      <c r="AD268" s="28">
        <v>1530837</v>
      </c>
      <c r="AE268" s="35">
        <v>1530837</v>
      </c>
      <c r="AF268" s="40">
        <v>1746</v>
      </c>
      <c r="AG268" s="31">
        <v>1770</v>
      </c>
      <c r="AH268" s="33">
        <v>1742.1</v>
      </c>
      <c r="AI268" s="41">
        <v>1715.6</v>
      </c>
      <c r="AJ268" s="42">
        <v>0</v>
      </c>
      <c r="AK268" s="28"/>
      <c r="AL268" s="28"/>
      <c r="AM268" s="36">
        <v>16</v>
      </c>
      <c r="AN268" s="35">
        <v>0</v>
      </c>
      <c r="AO268" s="31">
        <v>1686.1</v>
      </c>
      <c r="AP268" s="28"/>
      <c r="AQ268" s="43">
        <v>0</v>
      </c>
      <c r="AR268" s="28"/>
      <c r="AS268" s="44"/>
      <c r="AT268" s="45">
        <v>0</v>
      </c>
      <c r="AU268" s="45">
        <v>0</v>
      </c>
      <c r="AV268" s="28">
        <v>13105319</v>
      </c>
      <c r="AW268" s="36">
        <v>364232</v>
      </c>
      <c r="AX268" s="28">
        <v>219995</v>
      </c>
      <c r="AY268" s="36">
        <v>1578160</v>
      </c>
      <c r="AZ268" s="23">
        <v>1</v>
      </c>
      <c r="BA268" s="23">
        <v>1</v>
      </c>
      <c r="BB268" s="36">
        <v>0</v>
      </c>
      <c r="BC268" s="35">
        <v>0</v>
      </c>
      <c r="BE268" s="28">
        <v>13743668</v>
      </c>
      <c r="BF268" s="36">
        <v>8752</v>
      </c>
      <c r="BG268" s="35">
        <v>7269</v>
      </c>
      <c r="BH268" s="48">
        <v>33</v>
      </c>
      <c r="BI268" s="35">
        <v>209666948</v>
      </c>
      <c r="BJ268" s="35">
        <v>213454423</v>
      </c>
      <c r="BK268" s="28"/>
      <c r="BL268" s="47">
        <v>823</v>
      </c>
      <c r="BM268" s="28">
        <v>978</v>
      </c>
      <c r="BN268" s="28">
        <v>1014</v>
      </c>
      <c r="BO268" s="28">
        <v>198</v>
      </c>
      <c r="BP268" s="28">
        <v>104</v>
      </c>
      <c r="BQ268" s="28">
        <v>124</v>
      </c>
    </row>
    <row r="269" spans="1:69">
      <c r="A269" s="25">
        <v>491</v>
      </c>
      <c r="B269" s="26" t="s">
        <v>32</v>
      </c>
      <c r="C269" s="27" t="s">
        <v>22</v>
      </c>
      <c r="D269" s="28">
        <v>104948102</v>
      </c>
      <c r="E269" s="28">
        <v>92390045</v>
      </c>
      <c r="F269" s="28">
        <v>113047820</v>
      </c>
      <c r="G269" s="28">
        <v>90695025</v>
      </c>
      <c r="H269" s="29">
        <v>1620.3</v>
      </c>
      <c r="I269" s="30">
        <v>1597</v>
      </c>
      <c r="J269" s="31">
        <v>53</v>
      </c>
      <c r="K269" s="28">
        <v>13345333</v>
      </c>
      <c r="L269" s="32">
        <v>1659.4</v>
      </c>
      <c r="M269" s="33">
        <v>1651.7</v>
      </c>
      <c r="N269" s="31">
        <v>1643.9</v>
      </c>
      <c r="O269" s="34">
        <v>1632.9</v>
      </c>
      <c r="P269" s="28">
        <v>2025231</v>
      </c>
      <c r="Q269" s="35">
        <v>2356937</v>
      </c>
      <c r="R269" s="28">
        <v>2781267</v>
      </c>
      <c r="S269" s="28">
        <v>1227861</v>
      </c>
      <c r="T269" s="36">
        <v>0</v>
      </c>
      <c r="U269" s="35">
        <v>0</v>
      </c>
      <c r="V269" s="37">
        <v>0.16</v>
      </c>
      <c r="W269" s="38">
        <v>0.63</v>
      </c>
      <c r="X269" s="36">
        <v>477</v>
      </c>
      <c r="Y269" s="35">
        <v>123</v>
      </c>
      <c r="Z269" s="38">
        <v>0.62</v>
      </c>
      <c r="AA269" s="38">
        <v>7.0000000000000007E-2</v>
      </c>
      <c r="AB269" s="39">
        <v>0.60599999999999998</v>
      </c>
      <c r="AC269" s="36">
        <v>1559814</v>
      </c>
      <c r="AD269" s="28">
        <v>1538804</v>
      </c>
      <c r="AE269" s="35">
        <v>1538804</v>
      </c>
      <c r="AF269" s="40">
        <v>1638.3</v>
      </c>
      <c r="AG269" s="31">
        <v>1630.3</v>
      </c>
      <c r="AH269" s="33">
        <v>1611.5</v>
      </c>
      <c r="AI269" s="41">
        <v>1614.1</v>
      </c>
      <c r="AJ269" s="42">
        <v>2.2000000000000001E-3</v>
      </c>
      <c r="AK269" s="28"/>
      <c r="AL269" s="28"/>
      <c r="AM269" s="36">
        <v>5</v>
      </c>
      <c r="AN269" s="35">
        <v>0</v>
      </c>
      <c r="AO269" s="31">
        <v>1586.1</v>
      </c>
      <c r="AP269" s="28"/>
      <c r="AQ269" s="43">
        <v>0</v>
      </c>
      <c r="AR269" s="28"/>
      <c r="AS269" s="44"/>
      <c r="AT269" s="45">
        <v>0</v>
      </c>
      <c r="AU269" s="45">
        <v>0</v>
      </c>
      <c r="AV269" s="28">
        <v>10489349</v>
      </c>
      <c r="AW269" s="36">
        <v>561193</v>
      </c>
      <c r="AX269" s="28">
        <v>622053</v>
      </c>
      <c r="AY269" s="36">
        <v>2671173</v>
      </c>
      <c r="AZ269" s="23">
        <v>1</v>
      </c>
      <c r="BA269" s="23">
        <v>1</v>
      </c>
      <c r="BB269" s="36">
        <v>0</v>
      </c>
      <c r="BC269" s="35">
        <v>0</v>
      </c>
      <c r="BE269" s="28">
        <v>10988396</v>
      </c>
      <c r="BF269" s="36">
        <v>68</v>
      </c>
      <c r="BG269" s="35">
        <v>4915</v>
      </c>
      <c r="BH269" s="48">
        <v>33</v>
      </c>
      <c r="BI269" s="35">
        <v>104776646</v>
      </c>
      <c r="BJ269" s="35">
        <v>112690778</v>
      </c>
      <c r="BK269" s="28"/>
      <c r="BL269" s="47">
        <v>275</v>
      </c>
      <c r="BM269" s="28">
        <v>447</v>
      </c>
      <c r="BN269" s="28">
        <v>466</v>
      </c>
      <c r="BO269" s="28">
        <v>135</v>
      </c>
      <c r="BP269" s="28">
        <v>111</v>
      </c>
      <c r="BQ269" s="28">
        <v>114</v>
      </c>
    </row>
    <row r="270" spans="1:69">
      <c r="A270" s="25">
        <v>492</v>
      </c>
      <c r="B270" s="26" t="s">
        <v>31</v>
      </c>
      <c r="C270" s="27" t="s">
        <v>30</v>
      </c>
      <c r="D270" s="28">
        <v>30161809</v>
      </c>
      <c r="E270" s="28">
        <v>27267950</v>
      </c>
      <c r="F270" s="28">
        <v>31752967</v>
      </c>
      <c r="G270" s="28">
        <v>26931444</v>
      </c>
      <c r="H270" s="29">
        <v>269</v>
      </c>
      <c r="I270" s="30">
        <v>254</v>
      </c>
      <c r="J270" s="31">
        <v>389</v>
      </c>
      <c r="K270" s="28">
        <v>3220697</v>
      </c>
      <c r="L270" s="32">
        <v>283.5</v>
      </c>
      <c r="M270" s="33">
        <v>275.5</v>
      </c>
      <c r="N270" s="31">
        <v>263</v>
      </c>
      <c r="O270" s="34">
        <v>262</v>
      </c>
      <c r="P270" s="28">
        <v>313725</v>
      </c>
      <c r="Q270" s="35">
        <v>347233</v>
      </c>
      <c r="R270" s="28">
        <v>383314</v>
      </c>
      <c r="S270" s="28">
        <v>293427</v>
      </c>
      <c r="T270" s="36">
        <v>0</v>
      </c>
      <c r="U270" s="35">
        <v>0</v>
      </c>
      <c r="V270" s="37">
        <v>0</v>
      </c>
      <c r="W270" s="38">
        <v>0.11</v>
      </c>
      <c r="X270" s="36">
        <v>120</v>
      </c>
      <c r="Y270" s="35">
        <v>19</v>
      </c>
      <c r="Z270" s="38">
        <v>0.1</v>
      </c>
      <c r="AA270" s="38">
        <v>0</v>
      </c>
      <c r="AB270" s="39">
        <v>0.30480000000000002</v>
      </c>
      <c r="AC270" s="36">
        <v>295688</v>
      </c>
      <c r="AD270" s="28">
        <v>265842</v>
      </c>
      <c r="AE270" s="35">
        <v>265842</v>
      </c>
      <c r="AF270" s="40">
        <v>281.5</v>
      </c>
      <c r="AG270" s="31">
        <v>271.5</v>
      </c>
      <c r="AH270" s="33">
        <v>259</v>
      </c>
      <c r="AI270" s="41">
        <v>258</v>
      </c>
      <c r="AJ270" s="42">
        <v>0</v>
      </c>
      <c r="AK270" s="28"/>
      <c r="AL270" s="28"/>
      <c r="AM270" s="36">
        <v>0</v>
      </c>
      <c r="AN270" s="35">
        <v>0</v>
      </c>
      <c r="AO270" s="31">
        <v>254.5</v>
      </c>
      <c r="AP270" s="28"/>
      <c r="AQ270" s="43">
        <v>0</v>
      </c>
      <c r="AR270" s="28"/>
      <c r="AS270" s="44"/>
      <c r="AT270" s="45">
        <v>0</v>
      </c>
      <c r="AU270" s="45">
        <v>0</v>
      </c>
      <c r="AV270" s="28">
        <v>2773781</v>
      </c>
      <c r="AW270" s="36">
        <v>65149</v>
      </c>
      <c r="AX270" s="28">
        <v>43167</v>
      </c>
      <c r="AY270" s="36">
        <v>395179</v>
      </c>
      <c r="AZ270" s="23">
        <v>1</v>
      </c>
      <c r="BA270" s="23">
        <v>1</v>
      </c>
      <c r="BB270" s="36">
        <v>0</v>
      </c>
      <c r="BC270" s="35">
        <v>0</v>
      </c>
      <c r="BE270" s="28">
        <v>2873103</v>
      </c>
      <c r="BF270" s="36">
        <v>1241</v>
      </c>
      <c r="BG270" s="35">
        <v>1249</v>
      </c>
      <c r="BH270" s="48">
        <v>33</v>
      </c>
      <c r="BI270" s="35">
        <v>30161809</v>
      </c>
      <c r="BJ270" s="35">
        <v>31752967</v>
      </c>
      <c r="BK270" s="28"/>
      <c r="BL270" s="47">
        <v>112</v>
      </c>
      <c r="BM270" s="28">
        <v>123</v>
      </c>
      <c r="BN270" s="28">
        <v>112</v>
      </c>
      <c r="BO270" s="28">
        <v>37</v>
      </c>
      <c r="BP270" s="28">
        <v>27</v>
      </c>
      <c r="BQ270" s="28">
        <v>21</v>
      </c>
    </row>
    <row r="271" spans="1:69">
      <c r="A271" s="25">
        <v>493</v>
      </c>
      <c r="B271" s="26" t="s">
        <v>29</v>
      </c>
      <c r="C271" s="27" t="s">
        <v>5</v>
      </c>
      <c r="D271" s="28">
        <v>92936966</v>
      </c>
      <c r="E271" s="28">
        <v>79721824</v>
      </c>
      <c r="F271" s="28">
        <v>97112701</v>
      </c>
      <c r="G271" s="28">
        <v>76521883</v>
      </c>
      <c r="H271" s="29">
        <v>886</v>
      </c>
      <c r="I271" s="30">
        <v>941</v>
      </c>
      <c r="J271" s="31">
        <v>354</v>
      </c>
      <c r="K271" s="28">
        <v>9557466</v>
      </c>
      <c r="L271" s="32">
        <v>891.5</v>
      </c>
      <c r="M271" s="33">
        <v>907.8</v>
      </c>
      <c r="N271" s="31">
        <v>957</v>
      </c>
      <c r="O271" s="34">
        <v>961.5</v>
      </c>
      <c r="P271" s="28">
        <v>944880</v>
      </c>
      <c r="Q271" s="35">
        <v>1083558</v>
      </c>
      <c r="R271" s="28">
        <v>1301582</v>
      </c>
      <c r="S271" s="28">
        <v>1047175</v>
      </c>
      <c r="T271" s="36">
        <v>0</v>
      </c>
      <c r="U271" s="35">
        <v>0</v>
      </c>
      <c r="V271" s="37">
        <v>0</v>
      </c>
      <c r="W271" s="38">
        <v>0.32</v>
      </c>
      <c r="X271" s="36">
        <v>473</v>
      </c>
      <c r="Y271" s="35">
        <v>111</v>
      </c>
      <c r="Z271" s="38">
        <v>0.31</v>
      </c>
      <c r="AA271" s="38">
        <v>0</v>
      </c>
      <c r="AB271" s="39">
        <v>0.40489999999999998</v>
      </c>
      <c r="AC271" s="36">
        <v>945000</v>
      </c>
      <c r="AD271" s="28">
        <v>891307</v>
      </c>
      <c r="AE271" s="35">
        <v>891307</v>
      </c>
      <c r="AF271" s="40">
        <v>884.7</v>
      </c>
      <c r="AG271" s="31">
        <v>904</v>
      </c>
      <c r="AH271" s="33">
        <v>956</v>
      </c>
      <c r="AI271" s="41">
        <v>960.5</v>
      </c>
      <c r="AJ271" s="42">
        <v>0</v>
      </c>
      <c r="AK271" s="28"/>
      <c r="AL271" s="28"/>
      <c r="AM271" s="36">
        <v>0</v>
      </c>
      <c r="AN271" s="35">
        <v>0</v>
      </c>
      <c r="AO271" s="31">
        <v>941</v>
      </c>
      <c r="AP271" s="28"/>
      <c r="AQ271" s="43">
        <v>0</v>
      </c>
      <c r="AR271" s="28"/>
      <c r="AS271" s="44"/>
      <c r="AT271" s="45">
        <v>0</v>
      </c>
      <c r="AU271" s="45">
        <v>0</v>
      </c>
      <c r="AV271" s="28">
        <v>7893505</v>
      </c>
      <c r="AW271" s="36">
        <v>256135</v>
      </c>
      <c r="AX271" s="28">
        <v>283370</v>
      </c>
      <c r="AY271" s="36">
        <v>1159922</v>
      </c>
      <c r="AZ271" s="23">
        <v>1</v>
      </c>
      <c r="BA271" s="23">
        <v>1</v>
      </c>
      <c r="BB271" s="36">
        <v>0</v>
      </c>
      <c r="BC271" s="35">
        <v>0</v>
      </c>
      <c r="BE271" s="28">
        <v>8473908</v>
      </c>
      <c r="BF271" s="36">
        <v>6161</v>
      </c>
      <c r="BG271" s="35">
        <v>7318</v>
      </c>
      <c r="BH271" s="48">
        <v>33</v>
      </c>
      <c r="BI271" s="35">
        <v>91533883</v>
      </c>
      <c r="BJ271" s="35">
        <v>95733114</v>
      </c>
      <c r="BK271" s="28"/>
      <c r="BL271" s="47">
        <v>358</v>
      </c>
      <c r="BM271" s="28">
        <v>441</v>
      </c>
      <c r="BN271" s="28">
        <v>492</v>
      </c>
      <c r="BO271" s="28">
        <v>103</v>
      </c>
      <c r="BP271" s="28">
        <v>78</v>
      </c>
      <c r="BQ271" s="28">
        <v>77</v>
      </c>
    </row>
    <row r="272" spans="1:69">
      <c r="A272" s="25">
        <v>494</v>
      </c>
      <c r="B272" s="26" t="s">
        <v>28</v>
      </c>
      <c r="C272" s="27" t="s">
        <v>27</v>
      </c>
      <c r="D272" s="28">
        <v>40724626</v>
      </c>
      <c r="E272" s="28">
        <v>36289716</v>
      </c>
      <c r="F272" s="28">
        <v>38937384</v>
      </c>
      <c r="G272" s="28">
        <v>32045509</v>
      </c>
      <c r="H272" s="29">
        <v>529</v>
      </c>
      <c r="I272" s="30">
        <v>507.8</v>
      </c>
      <c r="J272" s="31">
        <v>992</v>
      </c>
      <c r="K272" s="28">
        <v>5791568</v>
      </c>
      <c r="L272" s="32">
        <v>545</v>
      </c>
      <c r="M272" s="33">
        <v>537</v>
      </c>
      <c r="N272" s="31">
        <v>514.79999999999995</v>
      </c>
      <c r="O272" s="34">
        <v>481</v>
      </c>
      <c r="P272" s="28">
        <v>341000</v>
      </c>
      <c r="Q272" s="35">
        <v>372110</v>
      </c>
      <c r="R272" s="28">
        <v>976868</v>
      </c>
      <c r="S272" s="28">
        <v>297844</v>
      </c>
      <c r="T272" s="36">
        <v>0</v>
      </c>
      <c r="U272" s="35">
        <v>0</v>
      </c>
      <c r="V272" s="37">
        <v>0.05</v>
      </c>
      <c r="W272" s="38">
        <v>0.52</v>
      </c>
      <c r="X272" s="36">
        <v>310</v>
      </c>
      <c r="Y272" s="35">
        <v>38</v>
      </c>
      <c r="Z272" s="38">
        <v>0.51</v>
      </c>
      <c r="AA272" s="38">
        <v>0</v>
      </c>
      <c r="AB272" s="39">
        <v>0.5151</v>
      </c>
      <c r="AC272" s="36">
        <v>506388</v>
      </c>
      <c r="AD272" s="28">
        <v>485131</v>
      </c>
      <c r="AE272" s="35">
        <v>485131</v>
      </c>
      <c r="AF272" s="40">
        <v>545</v>
      </c>
      <c r="AG272" s="31">
        <v>537</v>
      </c>
      <c r="AH272" s="33">
        <v>514.79999999999995</v>
      </c>
      <c r="AI272" s="41">
        <v>481</v>
      </c>
      <c r="AJ272" s="42">
        <v>0</v>
      </c>
      <c r="AK272" s="28"/>
      <c r="AL272" s="28"/>
      <c r="AM272" s="36">
        <v>0</v>
      </c>
      <c r="AN272" s="35">
        <v>0</v>
      </c>
      <c r="AO272" s="31">
        <v>473.5</v>
      </c>
      <c r="AP272" s="28"/>
      <c r="AQ272" s="43">
        <v>0</v>
      </c>
      <c r="AR272" s="28"/>
      <c r="AS272" s="44"/>
      <c r="AT272" s="45">
        <v>0</v>
      </c>
      <c r="AU272" s="45">
        <v>0</v>
      </c>
      <c r="AV272" s="28">
        <v>5341275</v>
      </c>
      <c r="AW272" s="36">
        <v>160936</v>
      </c>
      <c r="AX272" s="28">
        <v>168734</v>
      </c>
      <c r="AY272" s="36">
        <v>914065</v>
      </c>
      <c r="AZ272" s="23">
        <v>1</v>
      </c>
      <c r="BA272" s="23">
        <v>1</v>
      </c>
      <c r="BB272" s="36">
        <v>0</v>
      </c>
      <c r="BC272" s="35">
        <v>0</v>
      </c>
      <c r="BE272" s="28">
        <v>5417380</v>
      </c>
      <c r="BF272" s="36">
        <v>1203</v>
      </c>
      <c r="BG272" s="35">
        <v>1879</v>
      </c>
      <c r="BH272" s="48">
        <v>33</v>
      </c>
      <c r="BI272" s="35">
        <v>40238875</v>
      </c>
      <c r="BJ272" s="35">
        <v>38454377</v>
      </c>
      <c r="BK272" s="28"/>
      <c r="BL272" s="47">
        <v>303</v>
      </c>
      <c r="BM272" s="28">
        <v>294</v>
      </c>
      <c r="BN272" s="28">
        <v>326</v>
      </c>
      <c r="BO272" s="28">
        <v>60</v>
      </c>
      <c r="BP272" s="28">
        <v>66</v>
      </c>
      <c r="BQ272" s="28">
        <v>39</v>
      </c>
    </row>
    <row r="273" spans="1:69">
      <c r="A273" s="25">
        <v>495</v>
      </c>
      <c r="B273" s="26" t="s">
        <v>26</v>
      </c>
      <c r="C273" s="27" t="s">
        <v>24</v>
      </c>
      <c r="D273" s="28">
        <v>64862864</v>
      </c>
      <c r="E273" s="28">
        <v>54104949</v>
      </c>
      <c r="F273" s="28">
        <v>65649175</v>
      </c>
      <c r="G273" s="28">
        <v>48909540</v>
      </c>
      <c r="H273" s="29">
        <v>791.3</v>
      </c>
      <c r="I273" s="30">
        <v>776</v>
      </c>
      <c r="J273" s="31">
        <v>518</v>
      </c>
      <c r="K273" s="28">
        <v>8308472</v>
      </c>
      <c r="L273" s="32">
        <v>811.5</v>
      </c>
      <c r="M273" s="33">
        <v>817.8</v>
      </c>
      <c r="N273" s="31">
        <v>809.5</v>
      </c>
      <c r="O273" s="34">
        <v>790</v>
      </c>
      <c r="P273" s="28">
        <v>1012566</v>
      </c>
      <c r="Q273" s="35">
        <v>1117506</v>
      </c>
      <c r="R273" s="28">
        <v>1415430</v>
      </c>
      <c r="S273" s="28">
        <v>1069591</v>
      </c>
      <c r="T273" s="36">
        <v>0</v>
      </c>
      <c r="U273" s="35">
        <v>0</v>
      </c>
      <c r="V273" s="37">
        <v>0.03</v>
      </c>
      <c r="W273" s="38">
        <v>0.5</v>
      </c>
      <c r="X273" s="36">
        <v>346</v>
      </c>
      <c r="Y273" s="35">
        <v>98</v>
      </c>
      <c r="Z273" s="38">
        <v>0.49</v>
      </c>
      <c r="AA273" s="38">
        <v>0</v>
      </c>
      <c r="AB273" s="39">
        <v>0.50600000000000001</v>
      </c>
      <c r="AC273" s="36">
        <v>1115414</v>
      </c>
      <c r="AD273" s="28">
        <v>1035426</v>
      </c>
      <c r="AE273" s="35">
        <v>1035426</v>
      </c>
      <c r="AF273" s="40">
        <v>811.5</v>
      </c>
      <c r="AG273" s="31">
        <v>817.8</v>
      </c>
      <c r="AH273" s="33">
        <v>809.5</v>
      </c>
      <c r="AI273" s="41">
        <v>790</v>
      </c>
      <c r="AJ273" s="42">
        <v>0</v>
      </c>
      <c r="AK273" s="28"/>
      <c r="AL273" s="28"/>
      <c r="AM273" s="36">
        <v>3</v>
      </c>
      <c r="AN273" s="35">
        <v>0</v>
      </c>
      <c r="AO273" s="31">
        <v>760</v>
      </c>
      <c r="AP273" s="28"/>
      <c r="AQ273" s="43">
        <v>0</v>
      </c>
      <c r="AR273" s="28"/>
      <c r="AS273" s="44"/>
      <c r="AT273" s="45">
        <v>0</v>
      </c>
      <c r="AU273" s="45">
        <v>0</v>
      </c>
      <c r="AV273" s="28">
        <v>7009553</v>
      </c>
      <c r="AW273" s="36">
        <v>226891</v>
      </c>
      <c r="AX273" s="28">
        <v>258872</v>
      </c>
      <c r="AY273" s="36">
        <v>1369818</v>
      </c>
      <c r="AZ273" s="23">
        <v>1</v>
      </c>
      <c r="BA273" s="23">
        <v>1</v>
      </c>
      <c r="BB273" s="36">
        <v>24241</v>
      </c>
      <c r="BC273" s="35">
        <v>24390</v>
      </c>
      <c r="BE273" s="28">
        <v>7186021</v>
      </c>
      <c r="BF273" s="36">
        <v>11849</v>
      </c>
      <c r="BG273" s="35">
        <v>4076</v>
      </c>
      <c r="BH273" s="48">
        <v>33</v>
      </c>
      <c r="BI273" s="35">
        <v>64862864</v>
      </c>
      <c r="BJ273" s="35">
        <v>65116200</v>
      </c>
      <c r="BK273" s="28"/>
      <c r="BL273" s="47">
        <v>312</v>
      </c>
      <c r="BM273" s="28">
        <v>406</v>
      </c>
      <c r="BN273" s="28">
        <v>395</v>
      </c>
      <c r="BO273" s="28">
        <v>92</v>
      </c>
      <c r="BP273" s="28">
        <v>79</v>
      </c>
      <c r="BQ273" s="28">
        <v>75</v>
      </c>
    </row>
    <row r="274" spans="1:69">
      <c r="A274" s="25">
        <v>496</v>
      </c>
      <c r="B274" s="26" t="s">
        <v>25</v>
      </c>
      <c r="C274" s="27" t="s">
        <v>24</v>
      </c>
      <c r="D274" s="28">
        <v>20721719</v>
      </c>
      <c r="E274" s="28">
        <v>19424566</v>
      </c>
      <c r="F274" s="28">
        <v>19653961</v>
      </c>
      <c r="G274" s="28">
        <v>17732994</v>
      </c>
      <c r="H274" s="29">
        <v>124.5</v>
      </c>
      <c r="I274" s="30">
        <v>117</v>
      </c>
      <c r="J274" s="31">
        <v>283</v>
      </c>
      <c r="K274" s="28">
        <v>1747579</v>
      </c>
      <c r="L274" s="32">
        <v>137.5</v>
      </c>
      <c r="M274" s="33">
        <v>131.6</v>
      </c>
      <c r="N274" s="31">
        <v>123.7</v>
      </c>
      <c r="O274" s="34">
        <v>134</v>
      </c>
      <c r="P274" s="28">
        <v>151015</v>
      </c>
      <c r="Q274" s="35">
        <v>157706</v>
      </c>
      <c r="R274" s="28">
        <v>45639</v>
      </c>
      <c r="S274" s="28">
        <v>166489</v>
      </c>
      <c r="T274" s="36">
        <v>0</v>
      </c>
      <c r="U274" s="35">
        <v>0</v>
      </c>
      <c r="V274" s="37">
        <v>0</v>
      </c>
      <c r="W274" s="38">
        <v>0</v>
      </c>
      <c r="X274" s="36">
        <v>40</v>
      </c>
      <c r="Y274" s="35">
        <v>6</v>
      </c>
      <c r="Z274" s="38">
        <v>0</v>
      </c>
      <c r="AA274" s="38">
        <v>0</v>
      </c>
      <c r="AB274" s="39">
        <v>7.1400000000000005E-2</v>
      </c>
      <c r="AC274" s="36">
        <v>165244</v>
      </c>
      <c r="AD274" s="28">
        <v>136513</v>
      </c>
      <c r="AE274" s="35">
        <v>136513</v>
      </c>
      <c r="AF274" s="40">
        <v>136.5</v>
      </c>
      <c r="AG274" s="31">
        <v>129.5</v>
      </c>
      <c r="AH274" s="33">
        <v>119.5</v>
      </c>
      <c r="AI274" s="41">
        <v>122.5</v>
      </c>
      <c r="AJ274" s="42">
        <v>0</v>
      </c>
      <c r="AK274" s="28"/>
      <c r="AL274" s="28"/>
      <c r="AM274" s="36">
        <v>0</v>
      </c>
      <c r="AN274" s="35">
        <v>0</v>
      </c>
      <c r="AO274" s="31">
        <v>119</v>
      </c>
      <c r="AP274" s="28"/>
      <c r="AQ274" s="43">
        <v>0</v>
      </c>
      <c r="AR274" s="28"/>
      <c r="AS274" s="44"/>
      <c r="AT274" s="45">
        <v>0</v>
      </c>
      <c r="AU274" s="45">
        <v>0</v>
      </c>
      <c r="AV274" s="28">
        <v>1582610</v>
      </c>
      <c r="AW274" s="36">
        <v>0</v>
      </c>
      <c r="AX274" s="28">
        <v>0</v>
      </c>
      <c r="AY274" s="36">
        <v>70644</v>
      </c>
      <c r="AZ274" s="23">
        <v>1</v>
      </c>
      <c r="BA274" s="23">
        <v>1</v>
      </c>
      <c r="BB274" s="36">
        <v>0</v>
      </c>
      <c r="BC274" s="35">
        <v>0</v>
      </c>
      <c r="BE274" s="28">
        <v>1587938</v>
      </c>
      <c r="BF274" s="36">
        <v>115</v>
      </c>
      <c r="BG274" s="35">
        <v>242</v>
      </c>
      <c r="BH274" s="48">
        <v>33</v>
      </c>
      <c r="BI274" s="35">
        <v>20721719</v>
      </c>
      <c r="BJ274" s="35">
        <v>19485959</v>
      </c>
      <c r="BK274" s="28"/>
      <c r="BL274" s="47">
        <v>69</v>
      </c>
      <c r="BM274" s="28">
        <v>55</v>
      </c>
      <c r="BN274" s="28">
        <v>47</v>
      </c>
      <c r="BO274" s="28">
        <v>9</v>
      </c>
      <c r="BP274" s="28">
        <v>8</v>
      </c>
      <c r="BQ274" s="28">
        <v>8</v>
      </c>
    </row>
    <row r="275" spans="1:69">
      <c r="A275" s="25">
        <v>497</v>
      </c>
      <c r="B275" s="26" t="s">
        <v>23</v>
      </c>
      <c r="C275" s="27" t="s">
        <v>22</v>
      </c>
      <c r="D275" s="28">
        <v>1658775828</v>
      </c>
      <c r="E275" s="28">
        <v>1527746964</v>
      </c>
      <c r="F275" s="28">
        <v>1767266322</v>
      </c>
      <c r="G275" s="28">
        <v>1533471034</v>
      </c>
      <c r="H275" s="29">
        <v>9955</v>
      </c>
      <c r="I275" s="30">
        <v>9803.5</v>
      </c>
      <c r="J275" s="31">
        <v>175.3</v>
      </c>
      <c r="K275" s="28">
        <v>89049973</v>
      </c>
      <c r="L275" s="32">
        <v>10889.5</v>
      </c>
      <c r="M275" s="33">
        <v>10654.8</v>
      </c>
      <c r="N275" s="31">
        <v>10370.700000000001</v>
      </c>
      <c r="O275" s="34">
        <v>10233.4</v>
      </c>
      <c r="P275" s="28">
        <v>12739363</v>
      </c>
      <c r="Q275" s="35">
        <v>15761506</v>
      </c>
      <c r="R275" s="28">
        <v>2823070</v>
      </c>
      <c r="S275" s="28">
        <v>10918476</v>
      </c>
      <c r="T275" s="36">
        <v>0</v>
      </c>
      <c r="U275" s="35">
        <v>0</v>
      </c>
      <c r="V275" s="37">
        <v>0</v>
      </c>
      <c r="W275" s="38">
        <v>0</v>
      </c>
      <c r="X275" s="36">
        <v>3382</v>
      </c>
      <c r="Y275" s="35">
        <v>676</v>
      </c>
      <c r="Z275" s="38">
        <v>0</v>
      </c>
      <c r="AA275" s="38">
        <v>0</v>
      </c>
      <c r="AB275" s="39">
        <v>2.4E-2</v>
      </c>
      <c r="AC275" s="36">
        <v>9866764</v>
      </c>
      <c r="AD275" s="28">
        <v>9549621</v>
      </c>
      <c r="AE275" s="35">
        <v>9549621</v>
      </c>
      <c r="AF275" s="40">
        <v>10008.1</v>
      </c>
      <c r="AG275" s="31">
        <v>9980.5</v>
      </c>
      <c r="AH275" s="33">
        <v>9832.5</v>
      </c>
      <c r="AI275" s="41">
        <v>9713.6</v>
      </c>
      <c r="AJ275" s="42">
        <v>2.7E-2</v>
      </c>
      <c r="AK275" s="28"/>
      <c r="AL275" s="28"/>
      <c r="AM275" s="36">
        <v>198</v>
      </c>
      <c r="AN275" s="35">
        <v>0</v>
      </c>
      <c r="AO275" s="31">
        <v>9670.1</v>
      </c>
      <c r="AP275" s="28"/>
      <c r="AQ275" s="43">
        <v>0</v>
      </c>
      <c r="AR275" s="28"/>
      <c r="AS275" s="44"/>
      <c r="AT275" s="45">
        <v>0</v>
      </c>
      <c r="AU275" s="45">
        <v>0</v>
      </c>
      <c r="AV275" s="28">
        <v>70701936</v>
      </c>
      <c r="AW275" s="36">
        <v>0</v>
      </c>
      <c r="AX275" s="28">
        <v>0</v>
      </c>
      <c r="AY275" s="36">
        <v>3987017</v>
      </c>
      <c r="AZ275" s="23">
        <v>1</v>
      </c>
      <c r="BA275" s="23">
        <v>1</v>
      </c>
      <c r="BB275" s="36">
        <v>131208</v>
      </c>
      <c r="BC275" s="35">
        <v>134158</v>
      </c>
      <c r="BE275" s="28">
        <v>73288467</v>
      </c>
      <c r="BF275" s="36">
        <v>41360</v>
      </c>
      <c r="BG275" s="35">
        <v>41953</v>
      </c>
      <c r="BH275" s="48">
        <v>33</v>
      </c>
      <c r="BI275" s="35">
        <v>1650506717</v>
      </c>
      <c r="BJ275" s="35">
        <v>1761301010</v>
      </c>
      <c r="BK275" s="28"/>
      <c r="BL275" s="47">
        <v>2365</v>
      </c>
      <c r="BM275" s="28">
        <v>3603</v>
      </c>
      <c r="BN275" s="28">
        <v>3505</v>
      </c>
      <c r="BO275" s="28">
        <v>905</v>
      </c>
      <c r="BP275" s="28">
        <v>690</v>
      </c>
      <c r="BQ275" s="28">
        <v>662</v>
      </c>
    </row>
    <row r="276" spans="1:69">
      <c r="A276" s="25">
        <v>498</v>
      </c>
      <c r="B276" s="26" t="s">
        <v>21</v>
      </c>
      <c r="C276" s="27" t="s">
        <v>20</v>
      </c>
      <c r="D276" s="28">
        <v>34104849</v>
      </c>
      <c r="E276" s="28">
        <v>29955093</v>
      </c>
      <c r="F276" s="28">
        <v>33527738</v>
      </c>
      <c r="G276" s="28">
        <v>27042885</v>
      </c>
      <c r="H276" s="29">
        <v>386.5</v>
      </c>
      <c r="I276" s="30">
        <v>373.5</v>
      </c>
      <c r="J276" s="31">
        <v>205</v>
      </c>
      <c r="K276" s="28">
        <v>4129766</v>
      </c>
      <c r="L276" s="32">
        <v>401.4</v>
      </c>
      <c r="M276" s="33">
        <v>394</v>
      </c>
      <c r="N276" s="31">
        <v>379.5</v>
      </c>
      <c r="O276" s="34">
        <v>371.4</v>
      </c>
      <c r="P276" s="28">
        <v>408882</v>
      </c>
      <c r="Q276" s="35">
        <v>369537</v>
      </c>
      <c r="R276" s="28">
        <v>655814</v>
      </c>
      <c r="S276" s="28">
        <v>509154</v>
      </c>
      <c r="T276" s="36">
        <v>10453</v>
      </c>
      <c r="U276" s="35">
        <v>6123</v>
      </c>
      <c r="V276" s="37">
        <v>0</v>
      </c>
      <c r="W276" s="38">
        <v>0.42</v>
      </c>
      <c r="X276" s="36">
        <v>141</v>
      </c>
      <c r="Y276" s="35">
        <v>51</v>
      </c>
      <c r="Z276" s="38">
        <v>0.41</v>
      </c>
      <c r="AA276" s="38">
        <v>0</v>
      </c>
      <c r="AB276" s="39">
        <v>0.45169999999999999</v>
      </c>
      <c r="AC276" s="36">
        <v>409377</v>
      </c>
      <c r="AD276" s="28">
        <v>385732</v>
      </c>
      <c r="AE276" s="35">
        <v>385732</v>
      </c>
      <c r="AF276" s="40">
        <v>401.4</v>
      </c>
      <c r="AG276" s="31">
        <v>394</v>
      </c>
      <c r="AH276" s="33">
        <v>379.5</v>
      </c>
      <c r="AI276" s="41">
        <v>371.4</v>
      </c>
      <c r="AJ276" s="42">
        <v>0</v>
      </c>
      <c r="AK276" s="28"/>
      <c r="AL276" s="28"/>
      <c r="AM276" s="36">
        <v>4</v>
      </c>
      <c r="AN276" s="35">
        <v>0</v>
      </c>
      <c r="AO276" s="31">
        <v>366.9</v>
      </c>
      <c r="AP276" s="28"/>
      <c r="AQ276" s="43">
        <v>0</v>
      </c>
      <c r="AR276" s="28"/>
      <c r="AS276" s="44"/>
      <c r="AT276" s="45">
        <v>0</v>
      </c>
      <c r="AU276" s="45">
        <v>0</v>
      </c>
      <c r="AV276" s="28">
        <v>3755646</v>
      </c>
      <c r="AW276" s="36">
        <v>114462</v>
      </c>
      <c r="AX276" s="28">
        <v>114658</v>
      </c>
      <c r="AY276" s="36">
        <v>656065</v>
      </c>
      <c r="AZ276" s="23">
        <v>1</v>
      </c>
      <c r="BA276" s="23">
        <v>1</v>
      </c>
      <c r="BB276" s="36">
        <v>65767</v>
      </c>
      <c r="BC276" s="35">
        <v>67250</v>
      </c>
      <c r="BE276" s="28">
        <v>3760229</v>
      </c>
      <c r="BF276" s="36">
        <v>5927</v>
      </c>
      <c r="BG276" s="35">
        <v>3047</v>
      </c>
      <c r="BH276" s="48">
        <v>33</v>
      </c>
      <c r="BI276" s="35">
        <v>34104849</v>
      </c>
      <c r="BJ276" s="35">
        <v>33397587</v>
      </c>
      <c r="BK276" s="28"/>
      <c r="BL276" s="47">
        <v>108</v>
      </c>
      <c r="BM276" s="28">
        <v>164</v>
      </c>
      <c r="BN276" s="28">
        <v>156</v>
      </c>
      <c r="BO276" s="28">
        <v>52</v>
      </c>
      <c r="BP276" s="28">
        <v>38</v>
      </c>
      <c r="BQ276" s="28">
        <v>38</v>
      </c>
    </row>
    <row r="277" spans="1:69">
      <c r="A277" s="25">
        <v>499</v>
      </c>
      <c r="B277" s="26" t="s">
        <v>19</v>
      </c>
      <c r="C277" s="27" t="s">
        <v>5</v>
      </c>
      <c r="D277" s="28">
        <v>24091450</v>
      </c>
      <c r="E277" s="28">
        <v>18195410</v>
      </c>
      <c r="F277" s="28">
        <v>26090726</v>
      </c>
      <c r="G277" s="28">
        <v>17259198</v>
      </c>
      <c r="H277" s="29">
        <v>724</v>
      </c>
      <c r="I277" s="30">
        <v>695.6</v>
      </c>
      <c r="J277" s="31">
        <v>13.5</v>
      </c>
      <c r="K277" s="28">
        <v>7901535</v>
      </c>
      <c r="L277" s="32">
        <v>781.9</v>
      </c>
      <c r="M277" s="33">
        <v>753.5</v>
      </c>
      <c r="N277" s="31">
        <v>719.9</v>
      </c>
      <c r="O277" s="34">
        <v>782.1</v>
      </c>
      <c r="P277" s="28">
        <v>762372</v>
      </c>
      <c r="Q277" s="35">
        <v>811251</v>
      </c>
      <c r="R277" s="28">
        <v>2083278</v>
      </c>
      <c r="S277" s="28">
        <v>577658</v>
      </c>
      <c r="T277" s="36">
        <v>0</v>
      </c>
      <c r="U277" s="35">
        <v>1628</v>
      </c>
      <c r="V277" s="37">
        <v>0.51</v>
      </c>
      <c r="W277" s="38">
        <v>0.99</v>
      </c>
      <c r="X277" s="36">
        <v>455</v>
      </c>
      <c r="Y277" s="35">
        <v>44</v>
      </c>
      <c r="Z277" s="38">
        <v>0.98</v>
      </c>
      <c r="AA277" s="38">
        <v>0.43</v>
      </c>
      <c r="AB277" s="39">
        <v>0.80449999999999999</v>
      </c>
      <c r="AC277" s="36">
        <v>820122</v>
      </c>
      <c r="AD277" s="28">
        <v>728571</v>
      </c>
      <c r="AE277" s="35">
        <v>728571</v>
      </c>
      <c r="AF277" s="40">
        <v>768.1</v>
      </c>
      <c r="AG277" s="31">
        <v>739.6</v>
      </c>
      <c r="AH277" s="33">
        <v>708.2</v>
      </c>
      <c r="AI277" s="41">
        <v>765.7</v>
      </c>
      <c r="AJ277" s="42">
        <v>0</v>
      </c>
      <c r="AK277" s="28"/>
      <c r="AL277" s="28"/>
      <c r="AM277" s="36">
        <v>1</v>
      </c>
      <c r="AN277" s="35">
        <v>0</v>
      </c>
      <c r="AO277" s="31">
        <v>753.7</v>
      </c>
      <c r="AP277" s="28"/>
      <c r="AQ277" s="43">
        <v>0</v>
      </c>
      <c r="AR277" s="28"/>
      <c r="AS277" s="44"/>
      <c r="AT277" s="45">
        <v>0</v>
      </c>
      <c r="AU277" s="45">
        <v>0</v>
      </c>
      <c r="AV277" s="28">
        <v>6669701</v>
      </c>
      <c r="AW277" s="36">
        <v>170953</v>
      </c>
      <c r="AX277" s="28">
        <v>205634</v>
      </c>
      <c r="AY277" s="36">
        <v>1758887</v>
      </c>
      <c r="AZ277" s="23">
        <v>1</v>
      </c>
      <c r="BA277" s="23">
        <v>1</v>
      </c>
      <c r="BB277" s="36">
        <v>0</v>
      </c>
      <c r="BC277" s="35">
        <v>0</v>
      </c>
      <c r="BE277" s="28">
        <v>7090284</v>
      </c>
      <c r="BF277" s="36">
        <v>0</v>
      </c>
      <c r="BG277" s="35">
        <v>0</v>
      </c>
      <c r="BH277" s="48">
        <v>33</v>
      </c>
      <c r="BI277" s="35">
        <v>23906611</v>
      </c>
      <c r="BJ277" s="35">
        <v>25720325</v>
      </c>
      <c r="BK277" s="28"/>
      <c r="BL277" s="47">
        <v>375</v>
      </c>
      <c r="BM277" s="28">
        <v>449</v>
      </c>
      <c r="BN277" s="28">
        <v>446</v>
      </c>
      <c r="BO277" s="28">
        <v>82</v>
      </c>
      <c r="BP277" s="28">
        <v>60</v>
      </c>
      <c r="BQ277" s="28">
        <v>64</v>
      </c>
    </row>
    <row r="278" spans="1:69">
      <c r="A278" s="25">
        <v>500</v>
      </c>
      <c r="B278" s="26" t="s">
        <v>18</v>
      </c>
      <c r="C278" s="27" t="s">
        <v>17</v>
      </c>
      <c r="D278" s="28">
        <v>1169910255</v>
      </c>
      <c r="E278" s="28">
        <v>994886978</v>
      </c>
      <c r="F278" s="28">
        <v>1307668973</v>
      </c>
      <c r="G278" s="28">
        <v>1001039478</v>
      </c>
      <c r="H278" s="29">
        <v>19733.599999999999</v>
      </c>
      <c r="I278" s="30">
        <v>19438.8</v>
      </c>
      <c r="J278" s="31">
        <v>59</v>
      </c>
      <c r="K278" s="28">
        <v>193537908</v>
      </c>
      <c r="L278" s="32">
        <v>20429.8</v>
      </c>
      <c r="M278" s="33">
        <v>20518.2</v>
      </c>
      <c r="N278" s="31">
        <v>20231.7</v>
      </c>
      <c r="O278" s="34">
        <v>20557.400000000001</v>
      </c>
      <c r="P278" s="28">
        <v>11180153</v>
      </c>
      <c r="Q278" s="35">
        <v>15863773</v>
      </c>
      <c r="R278" s="28">
        <v>44124066</v>
      </c>
      <c r="S278" s="28">
        <v>14691745</v>
      </c>
      <c r="T278" s="36">
        <v>26973</v>
      </c>
      <c r="U278" s="35">
        <v>76233</v>
      </c>
      <c r="V278" s="37">
        <v>0.23</v>
      </c>
      <c r="W278" s="38">
        <v>0.7</v>
      </c>
      <c r="X278" s="36">
        <v>15585</v>
      </c>
      <c r="Y278" s="35">
        <v>1726</v>
      </c>
      <c r="Z278" s="38">
        <v>0.7</v>
      </c>
      <c r="AA278" s="38">
        <v>0.15</v>
      </c>
      <c r="AB278" s="39">
        <v>0.6583</v>
      </c>
      <c r="AC278" s="36">
        <v>29547419</v>
      </c>
      <c r="AD278" s="28">
        <v>26544714</v>
      </c>
      <c r="AE278" s="35">
        <v>26544714</v>
      </c>
      <c r="AF278" s="40">
        <v>20178.7</v>
      </c>
      <c r="AG278" s="31">
        <v>20215.900000000001</v>
      </c>
      <c r="AH278" s="33">
        <v>19933.3</v>
      </c>
      <c r="AI278" s="41">
        <v>20317.099999999999</v>
      </c>
      <c r="AJ278" s="42">
        <v>0</v>
      </c>
      <c r="AK278" s="28"/>
      <c r="AL278" s="28"/>
      <c r="AM278" s="36">
        <v>0</v>
      </c>
      <c r="AN278" s="35">
        <v>0</v>
      </c>
      <c r="AO278" s="31">
        <v>19808.099999999999</v>
      </c>
      <c r="AP278" s="28"/>
      <c r="AQ278" s="43">
        <v>0</v>
      </c>
      <c r="AR278" s="28"/>
      <c r="AS278" s="44"/>
      <c r="AT278" s="45">
        <v>0</v>
      </c>
      <c r="AU278" s="45">
        <v>0</v>
      </c>
      <c r="AV278" s="28">
        <v>166305602</v>
      </c>
      <c r="AW278" s="36">
        <v>7022635</v>
      </c>
      <c r="AX278" s="28">
        <v>7808087</v>
      </c>
      <c r="AY278" s="36">
        <v>42370564</v>
      </c>
      <c r="AZ278" s="23">
        <v>1</v>
      </c>
      <c r="BA278" s="23">
        <v>1</v>
      </c>
      <c r="BB278" s="36">
        <v>0</v>
      </c>
      <c r="BC278" s="35">
        <v>660090</v>
      </c>
      <c r="BE278" s="28">
        <v>177674135</v>
      </c>
      <c r="BF278" s="36">
        <v>19127</v>
      </c>
      <c r="BG278" s="35">
        <v>23336</v>
      </c>
      <c r="BH278" s="48">
        <v>33</v>
      </c>
      <c r="BI278" s="35">
        <v>1126266909</v>
      </c>
      <c r="BJ278" s="35">
        <v>1267546648</v>
      </c>
      <c r="BK278" s="28"/>
      <c r="BL278" s="47">
        <v>14781</v>
      </c>
      <c r="BM278" s="28">
        <v>15475</v>
      </c>
      <c r="BN278" s="28">
        <v>15095</v>
      </c>
      <c r="BO278" s="28">
        <v>2301</v>
      </c>
      <c r="BP278" s="28">
        <v>2004</v>
      </c>
      <c r="BQ278" s="28">
        <v>1606</v>
      </c>
    </row>
    <row r="279" spans="1:69">
      <c r="A279" s="25">
        <v>501</v>
      </c>
      <c r="B279" s="26" t="s">
        <v>463</v>
      </c>
      <c r="C279" s="27" t="s">
        <v>16</v>
      </c>
      <c r="D279" s="28">
        <v>833273512</v>
      </c>
      <c r="E279" s="28">
        <v>678741818</v>
      </c>
      <c r="F279" s="28">
        <v>878436676</v>
      </c>
      <c r="G279" s="28">
        <v>620525116</v>
      </c>
      <c r="H279" s="29">
        <v>11840.6</v>
      </c>
      <c r="I279" s="30">
        <v>11531.8</v>
      </c>
      <c r="J279" s="31">
        <v>35</v>
      </c>
      <c r="K279" s="28">
        <v>117407239</v>
      </c>
      <c r="L279" s="32">
        <v>12296.6</v>
      </c>
      <c r="M279" s="33">
        <v>12404.4</v>
      </c>
      <c r="N279" s="31">
        <v>12124.3</v>
      </c>
      <c r="O279" s="34">
        <v>12206.3</v>
      </c>
      <c r="P279" s="28">
        <v>16858364</v>
      </c>
      <c r="Q279" s="35">
        <v>20693862</v>
      </c>
      <c r="R279" s="28">
        <v>21268060</v>
      </c>
      <c r="S279" s="28">
        <v>14947071</v>
      </c>
      <c r="T279" s="36">
        <v>31997</v>
      </c>
      <c r="U279" s="35">
        <v>10639</v>
      </c>
      <c r="V279" s="37">
        <v>0.13</v>
      </c>
      <c r="W279" s="38">
        <v>0.6</v>
      </c>
      <c r="X279" s="36">
        <v>8012</v>
      </c>
      <c r="Y279" s="35">
        <v>1173</v>
      </c>
      <c r="Z279" s="38">
        <v>0.61</v>
      </c>
      <c r="AA279" s="38">
        <v>0.06</v>
      </c>
      <c r="AB279" s="39">
        <v>0.59060000000000001</v>
      </c>
      <c r="AC279" s="36">
        <v>17832588</v>
      </c>
      <c r="AD279" s="28">
        <v>15048828</v>
      </c>
      <c r="AE279" s="35">
        <v>15048828</v>
      </c>
      <c r="AF279" s="40">
        <v>11991</v>
      </c>
      <c r="AG279" s="31">
        <v>12072.6</v>
      </c>
      <c r="AH279" s="33">
        <v>11762.3</v>
      </c>
      <c r="AI279" s="41">
        <v>11837.1</v>
      </c>
      <c r="AJ279" s="42">
        <v>0</v>
      </c>
      <c r="AK279" s="28"/>
      <c r="AL279" s="28"/>
      <c r="AM279" s="36">
        <v>0</v>
      </c>
      <c r="AN279" s="35">
        <v>0</v>
      </c>
      <c r="AO279" s="31">
        <v>11603.1</v>
      </c>
      <c r="AP279" s="28"/>
      <c r="AQ279" s="43">
        <v>0</v>
      </c>
      <c r="AR279" s="28"/>
      <c r="AS279" s="44"/>
      <c r="AT279" s="45">
        <v>0</v>
      </c>
      <c r="AU279" s="45">
        <v>0</v>
      </c>
      <c r="AV279" s="28">
        <v>93258004</v>
      </c>
      <c r="AW279" s="36">
        <v>3588646</v>
      </c>
      <c r="AX279" s="28">
        <v>3758345</v>
      </c>
      <c r="AY279" s="36">
        <v>21018000</v>
      </c>
      <c r="AZ279" s="23">
        <v>1</v>
      </c>
      <c r="BA279" s="23">
        <v>1</v>
      </c>
      <c r="BB279" s="36">
        <v>553408</v>
      </c>
      <c r="BC279" s="35">
        <v>553410</v>
      </c>
      <c r="BE279" s="28">
        <v>96713377</v>
      </c>
      <c r="BF279" s="36">
        <v>37785</v>
      </c>
      <c r="BG279" s="35">
        <v>38284</v>
      </c>
      <c r="BH279" s="48">
        <v>33</v>
      </c>
      <c r="BI279" s="35">
        <v>830828126</v>
      </c>
      <c r="BJ279" s="35">
        <v>877134293</v>
      </c>
      <c r="BK279" s="28"/>
      <c r="BL279" s="47">
        <v>6779</v>
      </c>
      <c r="BM279" s="28">
        <v>8658</v>
      </c>
      <c r="BN279" s="28">
        <v>8360</v>
      </c>
      <c r="BO279" s="28">
        <v>1653</v>
      </c>
      <c r="BP279" s="28">
        <v>1086</v>
      </c>
      <c r="BQ279" s="28">
        <v>1130</v>
      </c>
    </row>
    <row r="280" spans="1:69">
      <c r="A280" s="25">
        <v>502</v>
      </c>
      <c r="B280" s="26" t="s">
        <v>15</v>
      </c>
      <c r="C280" s="27" t="s">
        <v>14</v>
      </c>
      <c r="D280" s="28">
        <v>24048090</v>
      </c>
      <c r="E280" s="28">
        <v>22876251</v>
      </c>
      <c r="F280" s="28">
        <v>22335704</v>
      </c>
      <c r="G280" s="28">
        <v>20734013</v>
      </c>
      <c r="H280" s="29">
        <v>103</v>
      </c>
      <c r="I280" s="30">
        <v>110</v>
      </c>
      <c r="J280" s="31">
        <v>223.8</v>
      </c>
      <c r="K280" s="28">
        <v>1790336</v>
      </c>
      <c r="L280" s="32">
        <v>122</v>
      </c>
      <c r="M280" s="33">
        <v>107</v>
      </c>
      <c r="N280" s="31">
        <v>114</v>
      </c>
      <c r="O280" s="34">
        <v>121.5</v>
      </c>
      <c r="P280" s="28">
        <v>143230</v>
      </c>
      <c r="Q280" s="35">
        <v>157200</v>
      </c>
      <c r="R280" s="28">
        <v>0</v>
      </c>
      <c r="S280" s="28">
        <v>123427</v>
      </c>
      <c r="T280" s="36">
        <v>0</v>
      </c>
      <c r="U280" s="35">
        <v>0</v>
      </c>
      <c r="V280" s="37">
        <v>0</v>
      </c>
      <c r="W280" s="38">
        <v>0</v>
      </c>
      <c r="X280" s="36">
        <v>71</v>
      </c>
      <c r="Y280" s="35">
        <v>17</v>
      </c>
      <c r="Z280" s="38">
        <v>0</v>
      </c>
      <c r="AA280" s="38">
        <v>0</v>
      </c>
      <c r="AB280" s="39">
        <v>0</v>
      </c>
      <c r="AC280" s="36">
        <v>115737</v>
      </c>
      <c r="AD280" s="28">
        <v>106724</v>
      </c>
      <c r="AE280" s="35">
        <v>106724</v>
      </c>
      <c r="AF280" s="40">
        <v>122</v>
      </c>
      <c r="AG280" s="31">
        <v>107</v>
      </c>
      <c r="AH280" s="33">
        <v>114</v>
      </c>
      <c r="AI280" s="41">
        <v>121.5</v>
      </c>
      <c r="AJ280" s="42">
        <v>0</v>
      </c>
      <c r="AK280" s="28"/>
      <c r="AL280" s="28"/>
      <c r="AM280" s="36">
        <v>0</v>
      </c>
      <c r="AN280" s="35">
        <v>0</v>
      </c>
      <c r="AO280" s="31">
        <v>117</v>
      </c>
      <c r="AP280" s="28"/>
      <c r="AQ280" s="43">
        <v>0</v>
      </c>
      <c r="AR280" s="28"/>
      <c r="AS280" s="44"/>
      <c r="AT280" s="45">
        <v>0</v>
      </c>
      <c r="AU280" s="45">
        <v>0</v>
      </c>
      <c r="AV280" s="28">
        <v>1544425</v>
      </c>
      <c r="AW280" s="36">
        <v>0</v>
      </c>
      <c r="AX280" s="28">
        <v>0</v>
      </c>
      <c r="AY280" s="36">
        <v>0</v>
      </c>
      <c r="AZ280" s="23">
        <v>1</v>
      </c>
      <c r="BA280" s="23">
        <v>1</v>
      </c>
      <c r="BB280" s="36">
        <v>0</v>
      </c>
      <c r="BC280" s="35">
        <v>0</v>
      </c>
      <c r="BE280" s="28">
        <v>1630353</v>
      </c>
      <c r="BF280" s="36">
        <v>1118</v>
      </c>
      <c r="BG280" s="35">
        <v>578</v>
      </c>
      <c r="BH280" s="48">
        <v>33</v>
      </c>
      <c r="BI280" s="35">
        <v>24048090</v>
      </c>
      <c r="BJ280" s="35">
        <v>22335704</v>
      </c>
      <c r="BK280" s="28"/>
      <c r="BL280" s="47">
        <v>49</v>
      </c>
      <c r="BM280" s="28">
        <v>67</v>
      </c>
      <c r="BN280" s="28">
        <v>65</v>
      </c>
      <c r="BO280" s="28">
        <v>11</v>
      </c>
      <c r="BP280" s="28">
        <v>7</v>
      </c>
      <c r="BQ280" s="28">
        <v>16</v>
      </c>
    </row>
    <row r="281" spans="1:69">
      <c r="A281" s="25">
        <v>503</v>
      </c>
      <c r="B281" s="26" t="s">
        <v>13</v>
      </c>
      <c r="C281" s="27" t="s">
        <v>9</v>
      </c>
      <c r="D281" s="28">
        <v>60838453</v>
      </c>
      <c r="E281" s="28">
        <v>45654037</v>
      </c>
      <c r="F281" s="28">
        <v>63936812</v>
      </c>
      <c r="G281" s="28">
        <v>42854560</v>
      </c>
      <c r="H281" s="29">
        <v>1248.5999999999999</v>
      </c>
      <c r="I281" s="30">
        <v>1235.9000000000001</v>
      </c>
      <c r="J281" s="31">
        <v>51</v>
      </c>
      <c r="K281" s="28">
        <v>12201320</v>
      </c>
      <c r="L281" s="32">
        <v>1250</v>
      </c>
      <c r="M281" s="33">
        <v>1282.2</v>
      </c>
      <c r="N281" s="31">
        <v>1267.7</v>
      </c>
      <c r="O281" s="34">
        <v>1232.5999999999999</v>
      </c>
      <c r="P281" s="28">
        <v>1342285</v>
      </c>
      <c r="Q281" s="35">
        <v>1434749</v>
      </c>
      <c r="R281" s="28">
        <v>2845747</v>
      </c>
      <c r="S281" s="28">
        <v>1277708</v>
      </c>
      <c r="T281" s="36">
        <v>0</v>
      </c>
      <c r="U281" s="35">
        <v>0</v>
      </c>
      <c r="V281" s="37">
        <v>0.34</v>
      </c>
      <c r="W281" s="38">
        <v>0.8</v>
      </c>
      <c r="X281" s="36">
        <v>800</v>
      </c>
      <c r="Y281" s="35">
        <v>106</v>
      </c>
      <c r="Z281" s="38">
        <v>0.8</v>
      </c>
      <c r="AA281" s="38">
        <v>0.25</v>
      </c>
      <c r="AB281" s="39">
        <v>0.69789999999999996</v>
      </c>
      <c r="AC281" s="36">
        <v>1304645</v>
      </c>
      <c r="AD281" s="28">
        <v>1241413</v>
      </c>
      <c r="AE281" s="35">
        <v>1241413</v>
      </c>
      <c r="AF281" s="40">
        <v>1243</v>
      </c>
      <c r="AG281" s="31">
        <v>1276.5999999999999</v>
      </c>
      <c r="AH281" s="33">
        <v>1262.9000000000001</v>
      </c>
      <c r="AI281" s="41">
        <v>1224.2</v>
      </c>
      <c r="AJ281" s="42">
        <v>0</v>
      </c>
      <c r="AK281" s="28"/>
      <c r="AL281" s="28"/>
      <c r="AM281" s="36">
        <v>0</v>
      </c>
      <c r="AN281" s="35">
        <v>0</v>
      </c>
      <c r="AO281" s="31">
        <v>1192.2</v>
      </c>
      <c r="AP281" s="28"/>
      <c r="AQ281" s="43">
        <v>0</v>
      </c>
      <c r="AR281" s="28"/>
      <c r="AS281" s="44"/>
      <c r="AT281" s="45">
        <v>0</v>
      </c>
      <c r="AU281" s="45">
        <v>0</v>
      </c>
      <c r="AV281" s="28">
        <v>10472758</v>
      </c>
      <c r="AW281" s="36">
        <v>379984</v>
      </c>
      <c r="AX281" s="28">
        <v>422148</v>
      </c>
      <c r="AY281" s="36">
        <v>2722546</v>
      </c>
      <c r="AZ281" s="23">
        <v>1</v>
      </c>
      <c r="BA281" s="23">
        <v>1</v>
      </c>
      <c r="BB281" s="36">
        <v>0</v>
      </c>
      <c r="BC281" s="35">
        <v>0</v>
      </c>
      <c r="BE281" s="28">
        <v>10766552</v>
      </c>
      <c r="BF281" s="36">
        <v>3864</v>
      </c>
      <c r="BG281" s="35">
        <v>4304</v>
      </c>
      <c r="BH281" s="48">
        <v>33</v>
      </c>
      <c r="BI281" s="35">
        <v>62572402</v>
      </c>
      <c r="BJ281" s="35">
        <v>64629232</v>
      </c>
      <c r="BK281" s="28"/>
      <c r="BL281" s="47">
        <v>735</v>
      </c>
      <c r="BM281" s="28">
        <v>920</v>
      </c>
      <c r="BN281" s="28">
        <v>896</v>
      </c>
      <c r="BO281" s="28">
        <v>160</v>
      </c>
      <c r="BP281" s="28">
        <v>113</v>
      </c>
      <c r="BQ281" s="28">
        <v>118</v>
      </c>
    </row>
    <row r="282" spans="1:69">
      <c r="A282" s="25">
        <v>504</v>
      </c>
      <c r="B282" s="26" t="s">
        <v>12</v>
      </c>
      <c r="C282" s="27" t="s">
        <v>9</v>
      </c>
      <c r="D282" s="28">
        <v>15335302</v>
      </c>
      <c r="E282" s="28">
        <v>11707534</v>
      </c>
      <c r="F282" s="28">
        <v>16081247</v>
      </c>
      <c r="G282" s="28">
        <v>10820524</v>
      </c>
      <c r="H282" s="29">
        <v>479.5</v>
      </c>
      <c r="I282" s="30">
        <v>475.5</v>
      </c>
      <c r="J282" s="31">
        <v>45</v>
      </c>
      <c r="K282" s="28">
        <v>5068227</v>
      </c>
      <c r="L282" s="32">
        <v>422</v>
      </c>
      <c r="M282" s="33">
        <v>485.5</v>
      </c>
      <c r="N282" s="31">
        <v>482</v>
      </c>
      <c r="O282" s="34">
        <v>466.5</v>
      </c>
      <c r="P282" s="28">
        <v>562226</v>
      </c>
      <c r="Q282" s="35">
        <v>602691</v>
      </c>
      <c r="R282" s="28">
        <v>1349614</v>
      </c>
      <c r="S282" s="28">
        <v>421887</v>
      </c>
      <c r="T282" s="36">
        <v>0</v>
      </c>
      <c r="U282" s="35">
        <v>0</v>
      </c>
      <c r="V282" s="37">
        <v>0.51</v>
      </c>
      <c r="W282" s="38">
        <v>0.98</v>
      </c>
      <c r="X282" s="36">
        <v>224</v>
      </c>
      <c r="Y282" s="35">
        <v>72</v>
      </c>
      <c r="Z282" s="38">
        <v>0.97</v>
      </c>
      <c r="AA282" s="38">
        <v>0.42</v>
      </c>
      <c r="AB282" s="39">
        <v>0.80169999999999997</v>
      </c>
      <c r="AC282" s="36">
        <v>516390</v>
      </c>
      <c r="AD282" s="28">
        <v>488260</v>
      </c>
      <c r="AE282" s="35">
        <v>488260</v>
      </c>
      <c r="AF282" s="40">
        <v>422</v>
      </c>
      <c r="AG282" s="31">
        <v>485.5</v>
      </c>
      <c r="AH282" s="33">
        <v>482</v>
      </c>
      <c r="AI282" s="41">
        <v>466.5</v>
      </c>
      <c r="AJ282" s="42">
        <v>0</v>
      </c>
      <c r="AK282" s="28"/>
      <c r="AL282" s="28"/>
      <c r="AM282" s="36">
        <v>3</v>
      </c>
      <c r="AN282" s="35">
        <v>0</v>
      </c>
      <c r="AO282" s="31">
        <v>457</v>
      </c>
      <c r="AP282" s="28"/>
      <c r="AQ282" s="43">
        <v>0</v>
      </c>
      <c r="AR282" s="28"/>
      <c r="AS282" s="44"/>
      <c r="AT282" s="45">
        <v>0</v>
      </c>
      <c r="AU282" s="45">
        <v>0</v>
      </c>
      <c r="AV282" s="28">
        <v>4311060</v>
      </c>
      <c r="AW282" s="36">
        <v>114869</v>
      </c>
      <c r="AX282" s="28">
        <v>126647</v>
      </c>
      <c r="AY282" s="36">
        <v>1279581</v>
      </c>
      <c r="AZ282" s="23">
        <v>1</v>
      </c>
      <c r="BA282" s="23">
        <v>1</v>
      </c>
      <c r="BB282" s="36">
        <v>0</v>
      </c>
      <c r="BC282" s="35">
        <v>0</v>
      </c>
      <c r="BE282" s="28">
        <v>4465536</v>
      </c>
      <c r="BF282" s="36">
        <v>830</v>
      </c>
      <c r="BG282" s="35">
        <v>1247</v>
      </c>
      <c r="BH282" s="48">
        <v>33</v>
      </c>
      <c r="BI282" s="35">
        <v>15148501</v>
      </c>
      <c r="BJ282" s="35">
        <v>15858565</v>
      </c>
      <c r="BK282" s="28"/>
      <c r="BL282" s="47">
        <v>162</v>
      </c>
      <c r="BM282" s="28">
        <v>239</v>
      </c>
      <c r="BN282" s="28">
        <v>247</v>
      </c>
      <c r="BO282" s="28">
        <v>63</v>
      </c>
      <c r="BP282" s="28">
        <v>66</v>
      </c>
      <c r="BQ282" s="28">
        <v>60</v>
      </c>
    </row>
    <row r="283" spans="1:69">
      <c r="A283" s="25">
        <v>505</v>
      </c>
      <c r="B283" s="26" t="s">
        <v>11</v>
      </c>
      <c r="C283" s="27" t="s">
        <v>9</v>
      </c>
      <c r="D283" s="28">
        <v>19721347</v>
      </c>
      <c r="E283" s="28">
        <v>15305401</v>
      </c>
      <c r="F283" s="28">
        <v>20674448</v>
      </c>
      <c r="G283" s="28">
        <v>14294894</v>
      </c>
      <c r="H283" s="29">
        <v>362.5</v>
      </c>
      <c r="I283" s="30">
        <v>372.5</v>
      </c>
      <c r="J283" s="31">
        <v>126</v>
      </c>
      <c r="K283" s="28">
        <v>4071146</v>
      </c>
      <c r="L283" s="32">
        <v>361.5</v>
      </c>
      <c r="M283" s="33">
        <v>365.5</v>
      </c>
      <c r="N283" s="31">
        <v>378.5</v>
      </c>
      <c r="O283" s="34">
        <v>374.3</v>
      </c>
      <c r="P283" s="28">
        <v>437282</v>
      </c>
      <c r="Q283" s="35">
        <v>476991</v>
      </c>
      <c r="R283" s="28">
        <v>922956</v>
      </c>
      <c r="S283" s="28">
        <v>537677</v>
      </c>
      <c r="T283" s="36">
        <v>11651</v>
      </c>
      <c r="U283" s="35">
        <v>11393</v>
      </c>
      <c r="V283" s="37">
        <v>0.3</v>
      </c>
      <c r="W283" s="38">
        <v>0.77</v>
      </c>
      <c r="X283" s="36">
        <v>172</v>
      </c>
      <c r="Y283" s="35">
        <v>57</v>
      </c>
      <c r="Z283" s="38">
        <v>0.76</v>
      </c>
      <c r="AA283" s="38">
        <v>0.21</v>
      </c>
      <c r="AB283" s="39">
        <v>0.66920000000000002</v>
      </c>
      <c r="AC283" s="36">
        <v>412981</v>
      </c>
      <c r="AD283" s="28">
        <v>375575</v>
      </c>
      <c r="AE283" s="35">
        <v>375575</v>
      </c>
      <c r="AF283" s="40">
        <v>360.5</v>
      </c>
      <c r="AG283" s="31">
        <v>365.5</v>
      </c>
      <c r="AH283" s="33">
        <v>378.5</v>
      </c>
      <c r="AI283" s="41">
        <v>374.3</v>
      </c>
      <c r="AJ283" s="42">
        <v>0</v>
      </c>
      <c r="AK283" s="28"/>
      <c r="AL283" s="28"/>
      <c r="AM283" s="36">
        <v>0</v>
      </c>
      <c r="AN283" s="35">
        <v>0</v>
      </c>
      <c r="AO283" s="31">
        <v>369</v>
      </c>
      <c r="AP283" s="28"/>
      <c r="AQ283" s="43">
        <v>0</v>
      </c>
      <c r="AR283" s="28"/>
      <c r="AS283" s="44"/>
      <c r="AT283" s="45">
        <v>0</v>
      </c>
      <c r="AU283" s="45">
        <v>0</v>
      </c>
      <c r="AV283" s="28">
        <v>3392456</v>
      </c>
      <c r="AW283" s="36">
        <v>116603</v>
      </c>
      <c r="AX283" s="28">
        <v>133872</v>
      </c>
      <c r="AY283" s="36">
        <v>865935</v>
      </c>
      <c r="AZ283" s="23">
        <v>1</v>
      </c>
      <c r="BA283" s="23">
        <v>1</v>
      </c>
      <c r="BB283" s="36">
        <v>0</v>
      </c>
      <c r="BC283" s="35">
        <v>0</v>
      </c>
      <c r="BE283" s="28">
        <v>3594155</v>
      </c>
      <c r="BF283" s="36">
        <v>1301</v>
      </c>
      <c r="BG283" s="35">
        <v>3380</v>
      </c>
      <c r="BH283" s="48">
        <v>33</v>
      </c>
      <c r="BI283" s="35">
        <v>19716118</v>
      </c>
      <c r="BJ283" s="35">
        <v>20672108</v>
      </c>
      <c r="BK283" s="28"/>
      <c r="BL283" s="47">
        <v>158</v>
      </c>
      <c r="BM283" s="28">
        <v>172</v>
      </c>
      <c r="BN283" s="28">
        <v>184</v>
      </c>
      <c r="BO283" s="28">
        <v>61</v>
      </c>
      <c r="BP283" s="28">
        <v>64</v>
      </c>
      <c r="BQ283" s="28">
        <v>53</v>
      </c>
    </row>
    <row r="284" spans="1:69">
      <c r="A284" s="25">
        <v>506</v>
      </c>
      <c r="B284" s="26" t="s">
        <v>10</v>
      </c>
      <c r="C284" s="27" t="s">
        <v>9</v>
      </c>
      <c r="D284" s="28">
        <v>66993936</v>
      </c>
      <c r="E284" s="28">
        <v>53487516</v>
      </c>
      <c r="F284" s="28">
        <v>67205234</v>
      </c>
      <c r="G284" s="28">
        <v>45952889</v>
      </c>
      <c r="H284" s="29">
        <v>1443</v>
      </c>
      <c r="I284" s="30">
        <v>1396.6</v>
      </c>
      <c r="J284" s="31">
        <v>500</v>
      </c>
      <c r="K284" s="28">
        <v>13490357</v>
      </c>
      <c r="L284" s="32">
        <v>1500</v>
      </c>
      <c r="M284" s="33">
        <v>1471.8</v>
      </c>
      <c r="N284" s="31">
        <v>1441.4</v>
      </c>
      <c r="O284" s="34">
        <v>1430.3</v>
      </c>
      <c r="P284" s="28">
        <v>1636516</v>
      </c>
      <c r="Q284" s="35">
        <v>1734944</v>
      </c>
      <c r="R284" s="28">
        <v>3113774</v>
      </c>
      <c r="S284" s="28">
        <v>1454609</v>
      </c>
      <c r="T284" s="36">
        <v>0</v>
      </c>
      <c r="U284" s="35">
        <v>0</v>
      </c>
      <c r="V284" s="37">
        <v>0.37</v>
      </c>
      <c r="W284" s="38">
        <v>0.85</v>
      </c>
      <c r="X284" s="36">
        <v>713</v>
      </c>
      <c r="Y284" s="35">
        <v>214</v>
      </c>
      <c r="Z284" s="38">
        <v>0.84</v>
      </c>
      <c r="AA284" s="38">
        <v>0.28999999999999998</v>
      </c>
      <c r="AB284" s="39">
        <v>0.71550000000000002</v>
      </c>
      <c r="AC284" s="36">
        <v>1341344</v>
      </c>
      <c r="AD284" s="28">
        <v>1298880</v>
      </c>
      <c r="AE284" s="35">
        <v>1298880</v>
      </c>
      <c r="AF284" s="40">
        <v>1496</v>
      </c>
      <c r="AG284" s="31">
        <v>1465.5</v>
      </c>
      <c r="AH284" s="33">
        <v>1417.6</v>
      </c>
      <c r="AI284" s="41">
        <v>1404</v>
      </c>
      <c r="AJ284" s="42">
        <v>0</v>
      </c>
      <c r="AK284" s="28"/>
      <c r="AL284" s="28"/>
      <c r="AM284" s="36">
        <v>3</v>
      </c>
      <c r="AN284" s="35">
        <v>0</v>
      </c>
      <c r="AO284" s="31">
        <v>1367</v>
      </c>
      <c r="AP284" s="28"/>
      <c r="AQ284" s="43">
        <v>0</v>
      </c>
      <c r="AR284" s="28"/>
      <c r="AS284" s="44"/>
      <c r="AT284" s="45">
        <v>0</v>
      </c>
      <c r="AU284" s="45">
        <v>0</v>
      </c>
      <c r="AV284" s="28">
        <v>11097862</v>
      </c>
      <c r="AW284" s="36">
        <v>438480</v>
      </c>
      <c r="AX284" s="28">
        <v>467568</v>
      </c>
      <c r="AY284" s="36">
        <v>2893420</v>
      </c>
      <c r="AZ284" s="23">
        <v>1</v>
      </c>
      <c r="BA284" s="23">
        <v>1</v>
      </c>
      <c r="BB284" s="36">
        <v>0</v>
      </c>
      <c r="BC284" s="35">
        <v>0</v>
      </c>
      <c r="BE284" s="28">
        <v>11753881</v>
      </c>
      <c r="BF284" s="36">
        <v>2411</v>
      </c>
      <c r="BG284" s="35">
        <v>2671</v>
      </c>
      <c r="BH284" s="48">
        <v>33</v>
      </c>
      <c r="BI284" s="35">
        <v>66958648</v>
      </c>
      <c r="BJ284" s="35">
        <v>67179272</v>
      </c>
      <c r="BK284" s="28"/>
      <c r="BL284" s="47">
        <v>571</v>
      </c>
      <c r="BM284" s="28">
        <v>748</v>
      </c>
      <c r="BN284" s="28">
        <v>681</v>
      </c>
      <c r="BO284" s="28">
        <v>232</v>
      </c>
      <c r="BP284" s="28">
        <v>137</v>
      </c>
      <c r="BQ284" s="28">
        <v>203</v>
      </c>
    </row>
    <row r="285" spans="1:69">
      <c r="A285" s="25">
        <v>507</v>
      </c>
      <c r="B285" s="26" t="s">
        <v>8</v>
      </c>
      <c r="C285" s="27" t="s">
        <v>7</v>
      </c>
      <c r="D285" s="28">
        <v>69691559</v>
      </c>
      <c r="E285" s="28">
        <v>67158433</v>
      </c>
      <c r="F285" s="28">
        <v>55889615</v>
      </c>
      <c r="G285" s="28">
        <v>51904674</v>
      </c>
      <c r="H285" s="29">
        <v>219.5</v>
      </c>
      <c r="I285" s="30">
        <v>225.5</v>
      </c>
      <c r="J285" s="31">
        <v>250</v>
      </c>
      <c r="K285" s="28">
        <v>2952522</v>
      </c>
      <c r="L285" s="32">
        <v>246</v>
      </c>
      <c r="M285" s="33">
        <v>226.5</v>
      </c>
      <c r="N285" s="31">
        <v>232</v>
      </c>
      <c r="O285" s="34">
        <v>227.5</v>
      </c>
      <c r="P285" s="28">
        <v>166873</v>
      </c>
      <c r="Q285" s="35">
        <v>173948</v>
      </c>
      <c r="R285" s="28">
        <v>0</v>
      </c>
      <c r="S285" s="28">
        <v>226108</v>
      </c>
      <c r="T285" s="36">
        <v>6452</v>
      </c>
      <c r="U285" s="35">
        <v>13372</v>
      </c>
      <c r="V285" s="37">
        <v>0</v>
      </c>
      <c r="W285" s="38">
        <v>0</v>
      </c>
      <c r="X285" s="36">
        <v>138</v>
      </c>
      <c r="Y285" s="35">
        <v>27</v>
      </c>
      <c r="Z285" s="38">
        <v>0</v>
      </c>
      <c r="AA285" s="38">
        <v>0</v>
      </c>
      <c r="AB285" s="39">
        <v>0</v>
      </c>
      <c r="AC285" s="36">
        <v>330628</v>
      </c>
      <c r="AD285" s="28">
        <v>297208</v>
      </c>
      <c r="AE285" s="35">
        <v>297208</v>
      </c>
      <c r="AF285" s="40">
        <v>246</v>
      </c>
      <c r="AG285" s="31">
        <v>226.5</v>
      </c>
      <c r="AH285" s="33">
        <v>232</v>
      </c>
      <c r="AI285" s="41">
        <v>227.5</v>
      </c>
      <c r="AJ285" s="42">
        <v>0</v>
      </c>
      <c r="AK285" s="28"/>
      <c r="AL285" s="28"/>
      <c r="AM285" s="36">
        <v>0</v>
      </c>
      <c r="AN285" s="35">
        <v>0</v>
      </c>
      <c r="AO285" s="31">
        <v>222.5</v>
      </c>
      <c r="AP285" s="28"/>
      <c r="AQ285" s="43">
        <v>0</v>
      </c>
      <c r="AR285" s="28"/>
      <c r="AS285" s="44"/>
      <c r="AT285" s="45">
        <v>0</v>
      </c>
      <c r="AU285" s="45">
        <v>0</v>
      </c>
      <c r="AV285" s="28">
        <v>2633588</v>
      </c>
      <c r="AW285" s="36">
        <v>0</v>
      </c>
      <c r="AX285" s="28">
        <v>0</v>
      </c>
      <c r="AY285" s="36">
        <v>0</v>
      </c>
      <c r="AZ285" s="23">
        <v>1</v>
      </c>
      <c r="BA285" s="23">
        <v>1</v>
      </c>
      <c r="BB285" s="36">
        <v>0</v>
      </c>
      <c r="BC285" s="35">
        <v>0</v>
      </c>
      <c r="BE285" s="28">
        <v>2674189</v>
      </c>
      <c r="BF285" s="36">
        <v>2784</v>
      </c>
      <c r="BG285" s="35">
        <v>1627</v>
      </c>
      <c r="BH285" s="48">
        <v>33</v>
      </c>
      <c r="BI285" s="35">
        <v>69691559</v>
      </c>
      <c r="BJ285" s="35">
        <v>55889615</v>
      </c>
      <c r="BK285" s="28"/>
      <c r="BL285" s="47">
        <v>108</v>
      </c>
      <c r="BM285" s="28">
        <v>139</v>
      </c>
      <c r="BN285" s="28">
        <v>142</v>
      </c>
      <c r="BO285" s="28">
        <v>37</v>
      </c>
      <c r="BP285" s="28">
        <v>15</v>
      </c>
      <c r="BQ285" s="28">
        <v>30</v>
      </c>
    </row>
    <row r="286" spans="1:69">
      <c r="A286" s="25">
        <v>508</v>
      </c>
      <c r="B286" s="26" t="s">
        <v>6</v>
      </c>
      <c r="C286" s="27" t="s">
        <v>5</v>
      </c>
      <c r="D286" s="28">
        <v>40238852</v>
      </c>
      <c r="E286" s="28">
        <v>31800132</v>
      </c>
      <c r="F286" s="28">
        <v>45531504</v>
      </c>
      <c r="G286" s="28">
        <v>32568953</v>
      </c>
      <c r="H286" s="29">
        <v>774</v>
      </c>
      <c r="I286" s="30">
        <v>747</v>
      </c>
      <c r="J286" s="31">
        <v>26</v>
      </c>
      <c r="K286" s="28">
        <v>8310644</v>
      </c>
      <c r="L286" s="32">
        <v>839</v>
      </c>
      <c r="M286" s="33">
        <v>833.8</v>
      </c>
      <c r="N286" s="31">
        <v>806.4</v>
      </c>
      <c r="O286" s="34">
        <v>795.6</v>
      </c>
      <c r="P286" s="28">
        <v>883648</v>
      </c>
      <c r="Q286" s="35">
        <v>888028</v>
      </c>
      <c r="R286" s="28">
        <v>1957873</v>
      </c>
      <c r="S286" s="28">
        <v>764175</v>
      </c>
      <c r="T286" s="36">
        <v>0</v>
      </c>
      <c r="U286" s="35">
        <v>0</v>
      </c>
      <c r="V286" s="37">
        <v>0.27</v>
      </c>
      <c r="W286" s="38">
        <v>0.74</v>
      </c>
      <c r="X286" s="36">
        <v>474</v>
      </c>
      <c r="Y286" s="35">
        <v>44</v>
      </c>
      <c r="Z286" s="38">
        <v>0.75</v>
      </c>
      <c r="AA286" s="38">
        <v>0.2</v>
      </c>
      <c r="AB286" s="39">
        <v>0.69259999999999999</v>
      </c>
      <c r="AC286" s="36">
        <v>942324</v>
      </c>
      <c r="AD286" s="28">
        <v>832270</v>
      </c>
      <c r="AE286" s="35">
        <v>832270</v>
      </c>
      <c r="AF286" s="40">
        <v>797</v>
      </c>
      <c r="AG286" s="31">
        <v>795.5</v>
      </c>
      <c r="AH286" s="33">
        <v>768.3</v>
      </c>
      <c r="AI286" s="41">
        <v>765.8</v>
      </c>
      <c r="AJ286" s="42">
        <v>0</v>
      </c>
      <c r="AK286" s="28"/>
      <c r="AL286" s="28"/>
      <c r="AM286" s="36">
        <v>0</v>
      </c>
      <c r="AN286" s="35">
        <v>0</v>
      </c>
      <c r="AO286" s="31">
        <v>736.3</v>
      </c>
      <c r="AP286" s="28"/>
      <c r="AQ286" s="43">
        <v>0</v>
      </c>
      <c r="AR286" s="28"/>
      <c r="AS286" s="44"/>
      <c r="AT286" s="45">
        <v>0</v>
      </c>
      <c r="AU286" s="45">
        <v>0</v>
      </c>
      <c r="AV286" s="28">
        <v>7090153</v>
      </c>
      <c r="AW286" s="36">
        <v>256934</v>
      </c>
      <c r="AX286" s="28">
        <v>300505</v>
      </c>
      <c r="AY286" s="36">
        <v>1911429</v>
      </c>
      <c r="AZ286" s="23">
        <v>1</v>
      </c>
      <c r="BA286" s="23">
        <v>1</v>
      </c>
      <c r="BB286" s="36">
        <v>0</v>
      </c>
      <c r="BC286" s="35">
        <v>0</v>
      </c>
      <c r="BE286" s="28">
        <v>7422616</v>
      </c>
      <c r="BF286" s="36">
        <v>453</v>
      </c>
      <c r="BG286" s="35">
        <v>462</v>
      </c>
      <c r="BH286" s="48">
        <v>33</v>
      </c>
      <c r="BI286" s="35">
        <v>41275546</v>
      </c>
      <c r="BJ286" s="35">
        <v>45808687</v>
      </c>
      <c r="BK286" s="28"/>
      <c r="BL286" s="47">
        <v>414</v>
      </c>
      <c r="BM286" s="28">
        <v>465</v>
      </c>
      <c r="BN286" s="28">
        <v>455</v>
      </c>
      <c r="BO286" s="28">
        <v>85</v>
      </c>
      <c r="BP286" s="28">
        <v>60</v>
      </c>
      <c r="BQ286" s="28">
        <v>50</v>
      </c>
    </row>
    <row r="287" spans="1:69">
      <c r="A287" s="25">
        <v>509</v>
      </c>
      <c r="B287" s="26" t="s">
        <v>4</v>
      </c>
      <c r="C287" s="27" t="s">
        <v>3</v>
      </c>
      <c r="D287" s="28">
        <v>12291391</v>
      </c>
      <c r="E287" s="28">
        <v>10769123</v>
      </c>
      <c r="F287" s="28">
        <v>11853372</v>
      </c>
      <c r="G287" s="28">
        <v>9482088</v>
      </c>
      <c r="H287" s="29">
        <v>197.7</v>
      </c>
      <c r="I287" s="30">
        <v>198</v>
      </c>
      <c r="J287" s="31">
        <v>150</v>
      </c>
      <c r="K287" s="28">
        <v>2527122</v>
      </c>
      <c r="L287" s="32">
        <v>189.8</v>
      </c>
      <c r="M287" s="33">
        <v>199.2</v>
      </c>
      <c r="N287" s="31">
        <v>200.8</v>
      </c>
      <c r="O287" s="34">
        <v>195.2</v>
      </c>
      <c r="P287" s="28">
        <v>336736</v>
      </c>
      <c r="Q287" s="35">
        <v>372359</v>
      </c>
      <c r="R287" s="28">
        <v>525604</v>
      </c>
      <c r="S287" s="28">
        <v>314886</v>
      </c>
      <c r="T287" s="36">
        <v>0</v>
      </c>
      <c r="U287" s="35">
        <v>0</v>
      </c>
      <c r="V287" s="37">
        <v>0.28999999999999998</v>
      </c>
      <c r="W287" s="38">
        <v>0.76</v>
      </c>
      <c r="X287" s="36">
        <v>62</v>
      </c>
      <c r="Y287" s="35">
        <v>15</v>
      </c>
      <c r="Z287" s="38">
        <v>0.75</v>
      </c>
      <c r="AA287" s="38">
        <v>0.2</v>
      </c>
      <c r="AB287" s="39">
        <v>0.63739999999999997</v>
      </c>
      <c r="AC287" s="36">
        <v>220822</v>
      </c>
      <c r="AD287" s="28">
        <v>209496</v>
      </c>
      <c r="AE287" s="35">
        <v>209496</v>
      </c>
      <c r="AF287" s="40">
        <v>189.8</v>
      </c>
      <c r="AG287" s="31">
        <v>199.2</v>
      </c>
      <c r="AH287" s="33">
        <v>200.8</v>
      </c>
      <c r="AI287" s="41">
        <v>195.2</v>
      </c>
      <c r="AJ287" s="42">
        <v>0</v>
      </c>
      <c r="AK287" s="28"/>
      <c r="AL287" s="28"/>
      <c r="AM287" s="36">
        <v>0</v>
      </c>
      <c r="AN287" s="35">
        <v>0</v>
      </c>
      <c r="AO287" s="31">
        <v>190.6</v>
      </c>
      <c r="AP287" s="28"/>
      <c r="AQ287" s="43">
        <v>0</v>
      </c>
      <c r="AR287" s="28"/>
      <c r="AS287" s="44"/>
      <c r="AT287" s="45">
        <v>0</v>
      </c>
      <c r="AU287" s="45">
        <v>0</v>
      </c>
      <c r="AV287" s="28">
        <v>2077680</v>
      </c>
      <c r="AW287" s="36">
        <v>63625</v>
      </c>
      <c r="AX287" s="28">
        <v>47660</v>
      </c>
      <c r="AY287" s="36">
        <v>500935</v>
      </c>
      <c r="AZ287" s="23">
        <v>1</v>
      </c>
      <c r="BA287" s="23">
        <v>1</v>
      </c>
      <c r="BB287" s="36">
        <v>0</v>
      </c>
      <c r="BC287" s="35">
        <v>0</v>
      </c>
      <c r="BE287" s="28">
        <v>2153222</v>
      </c>
      <c r="BF287" s="36">
        <v>3125</v>
      </c>
      <c r="BG287" s="35">
        <v>3275</v>
      </c>
      <c r="BH287" s="48">
        <v>33</v>
      </c>
      <c r="BI287" s="35">
        <v>12291391</v>
      </c>
      <c r="BJ287" s="35">
        <v>11025208</v>
      </c>
      <c r="BK287" s="28"/>
      <c r="BL287" s="47">
        <v>39</v>
      </c>
      <c r="BM287" s="28">
        <v>47</v>
      </c>
      <c r="BN287" s="28">
        <v>76</v>
      </c>
      <c r="BO287" s="28">
        <v>22</v>
      </c>
      <c r="BP287" s="28">
        <v>25</v>
      </c>
      <c r="BQ287" s="28">
        <v>10</v>
      </c>
    </row>
    <row r="288" spans="1:69">
      <c r="A288" s="25">
        <v>511</v>
      </c>
      <c r="B288" s="26" t="s">
        <v>2</v>
      </c>
      <c r="C288" s="27" t="s">
        <v>1</v>
      </c>
      <c r="D288" s="28">
        <v>14035951</v>
      </c>
      <c r="E288" s="28">
        <v>12556938</v>
      </c>
      <c r="F288" s="28">
        <v>11534028</v>
      </c>
      <c r="G288" s="28">
        <v>9251010</v>
      </c>
      <c r="H288" s="29">
        <v>163.1</v>
      </c>
      <c r="I288" s="30">
        <v>147</v>
      </c>
      <c r="J288" s="31">
        <v>126</v>
      </c>
      <c r="K288" s="28">
        <v>2074295</v>
      </c>
      <c r="L288" s="32">
        <v>159.5</v>
      </c>
      <c r="M288" s="33">
        <v>167.6</v>
      </c>
      <c r="N288" s="31">
        <v>151</v>
      </c>
      <c r="O288" s="34">
        <v>161.19999999999999</v>
      </c>
      <c r="P288" s="28">
        <v>220320</v>
      </c>
      <c r="Q288" s="35">
        <v>205969</v>
      </c>
      <c r="R288" s="28">
        <v>348231</v>
      </c>
      <c r="S288" s="28">
        <v>149260</v>
      </c>
      <c r="T288" s="36">
        <v>0</v>
      </c>
      <c r="U288" s="35">
        <v>0</v>
      </c>
      <c r="V288" s="37">
        <v>0.14000000000000001</v>
      </c>
      <c r="W288" s="38">
        <v>0.61</v>
      </c>
      <c r="X288" s="36">
        <v>75</v>
      </c>
      <c r="Y288" s="35">
        <v>17</v>
      </c>
      <c r="Z288" s="38">
        <v>0.6</v>
      </c>
      <c r="AA288" s="38">
        <v>0.05</v>
      </c>
      <c r="AB288" s="39">
        <v>0.50360000000000005</v>
      </c>
      <c r="AC288" s="36">
        <v>186281</v>
      </c>
      <c r="AD288" s="28">
        <v>180632</v>
      </c>
      <c r="AE288" s="35">
        <v>180632</v>
      </c>
      <c r="AF288" s="40">
        <v>159.5</v>
      </c>
      <c r="AG288" s="31">
        <v>167.6</v>
      </c>
      <c r="AH288" s="33">
        <v>151</v>
      </c>
      <c r="AI288" s="41">
        <v>161.19999999999999</v>
      </c>
      <c r="AJ288" s="42">
        <v>0</v>
      </c>
      <c r="AK288" s="28"/>
      <c r="AL288" s="28"/>
      <c r="AM288" s="36">
        <v>0</v>
      </c>
      <c r="AN288" s="35">
        <v>0</v>
      </c>
      <c r="AO288" s="31">
        <v>155.69999999999999</v>
      </c>
      <c r="AP288" s="28"/>
      <c r="AQ288" s="43">
        <v>0</v>
      </c>
      <c r="AR288" s="28"/>
      <c r="AS288" s="44"/>
      <c r="AT288" s="45">
        <v>0</v>
      </c>
      <c r="AU288" s="45">
        <v>0</v>
      </c>
      <c r="AV288" s="28">
        <v>1756409</v>
      </c>
      <c r="AW288" s="36">
        <v>57170</v>
      </c>
      <c r="AX288" s="28">
        <v>36803</v>
      </c>
      <c r="AY288" s="36">
        <v>357171</v>
      </c>
      <c r="AZ288" s="23">
        <v>1</v>
      </c>
      <c r="BA288" s="23">
        <v>1</v>
      </c>
      <c r="BB288" s="36">
        <v>0</v>
      </c>
      <c r="BC288" s="35">
        <v>0</v>
      </c>
      <c r="BE288" s="28">
        <v>1862094</v>
      </c>
      <c r="BF288" s="36">
        <v>0</v>
      </c>
      <c r="BG288" s="35">
        <v>827</v>
      </c>
      <c r="BH288" s="48">
        <v>33</v>
      </c>
      <c r="BI288" s="35">
        <v>14035951</v>
      </c>
      <c r="BJ288" s="35">
        <v>11516729</v>
      </c>
      <c r="BK288" s="28"/>
      <c r="BL288" s="47">
        <v>39</v>
      </c>
      <c r="BM288" s="28">
        <v>76</v>
      </c>
      <c r="BN288" s="28">
        <v>61</v>
      </c>
      <c r="BO288" s="28">
        <v>40</v>
      </c>
      <c r="BP288" s="28">
        <v>28</v>
      </c>
      <c r="BQ288" s="28">
        <v>22</v>
      </c>
    </row>
    <row r="289" spans="1:69">
      <c r="A289" s="25">
        <v>512</v>
      </c>
      <c r="B289" s="26" t="s">
        <v>464</v>
      </c>
      <c r="C289" s="27" t="s">
        <v>0</v>
      </c>
      <c r="D289" s="28">
        <v>5471095104</v>
      </c>
      <c r="E289" s="28">
        <v>5109686134</v>
      </c>
      <c r="F289" s="28">
        <v>5807804527</v>
      </c>
      <c r="G289" s="28">
        <v>5162831447</v>
      </c>
      <c r="H289" s="29">
        <v>25904.9</v>
      </c>
      <c r="I289" s="30">
        <v>25770.7</v>
      </c>
      <c r="J289" s="31">
        <v>72</v>
      </c>
      <c r="K289" s="28">
        <v>221850984</v>
      </c>
      <c r="L289" s="32">
        <v>25917.8</v>
      </c>
      <c r="M289" s="33">
        <v>26062.7</v>
      </c>
      <c r="N289" s="31">
        <v>25923.1</v>
      </c>
      <c r="O289" s="34">
        <v>25957.9</v>
      </c>
      <c r="P289" s="28">
        <v>25337328</v>
      </c>
      <c r="Q289" s="35">
        <v>30028142</v>
      </c>
      <c r="R289" s="28">
        <v>0</v>
      </c>
      <c r="S289" s="28">
        <v>26103306</v>
      </c>
      <c r="T289" s="36">
        <v>0</v>
      </c>
      <c r="U289" s="35">
        <v>0</v>
      </c>
      <c r="V289" s="37">
        <v>0</v>
      </c>
      <c r="W289" s="38">
        <v>0</v>
      </c>
      <c r="X289" s="36">
        <v>8265</v>
      </c>
      <c r="Y289" s="35">
        <v>1731</v>
      </c>
      <c r="Z289" s="38">
        <v>0</v>
      </c>
      <c r="AA289" s="38">
        <v>0</v>
      </c>
      <c r="AB289" s="39">
        <v>0</v>
      </c>
      <c r="AC289" s="36">
        <v>27279544</v>
      </c>
      <c r="AD289" s="28">
        <v>27515669</v>
      </c>
      <c r="AE289" s="35">
        <v>27515669</v>
      </c>
      <c r="AF289" s="40">
        <v>25909.9</v>
      </c>
      <c r="AG289" s="31">
        <v>26054.400000000001</v>
      </c>
      <c r="AH289" s="33">
        <v>25913.7</v>
      </c>
      <c r="AI289" s="41">
        <v>25955.4</v>
      </c>
      <c r="AJ289" s="42">
        <v>6.25E-2</v>
      </c>
      <c r="AK289" s="28"/>
      <c r="AL289" s="28"/>
      <c r="AM289" s="36">
        <v>73</v>
      </c>
      <c r="AN289" s="35">
        <v>0</v>
      </c>
      <c r="AO289" s="31">
        <v>25822.9</v>
      </c>
      <c r="AP289" s="28"/>
      <c r="AQ289" s="43">
        <v>0</v>
      </c>
      <c r="AR289" s="28"/>
      <c r="AS289" s="44"/>
      <c r="AT289" s="45">
        <v>0</v>
      </c>
      <c r="AU289" s="45">
        <v>0</v>
      </c>
      <c r="AV289" s="28">
        <v>182168492</v>
      </c>
      <c r="AW289" s="36">
        <v>0</v>
      </c>
      <c r="AX289" s="28">
        <v>0</v>
      </c>
      <c r="AY289" s="36">
        <v>0</v>
      </c>
      <c r="AZ289" s="23">
        <v>1</v>
      </c>
      <c r="BA289" s="23">
        <v>1</v>
      </c>
      <c r="BB289" s="36">
        <v>440334</v>
      </c>
      <c r="BC289" s="35">
        <v>452380</v>
      </c>
      <c r="BE289" s="28">
        <v>191822842</v>
      </c>
      <c r="BF289" s="36">
        <v>20799</v>
      </c>
      <c r="BG289" s="35">
        <v>13061</v>
      </c>
      <c r="BH289" s="48">
        <v>33</v>
      </c>
      <c r="BI289" s="35">
        <v>5136595088</v>
      </c>
      <c r="BJ289" s="35">
        <v>5388012832</v>
      </c>
      <c r="BK289" s="28"/>
      <c r="BL289" s="47">
        <v>6171</v>
      </c>
      <c r="BM289" s="28">
        <v>8283</v>
      </c>
      <c r="BN289" s="28">
        <v>8569</v>
      </c>
      <c r="BO289" s="28">
        <v>2211</v>
      </c>
      <c r="BP289" s="28">
        <v>1884</v>
      </c>
      <c r="BQ289" s="28">
        <v>1556</v>
      </c>
    </row>
  </sheetData>
  <autoFilter ref="A3:BQ309" xr:uid="{E9A33336-2AB3-42EF-B6A9-5F04E89BD62C}"/>
  <printOptions horizontalCentered="1"/>
  <pageMargins left="0.75" right="0.75" top="0.5" bottom="0.5" header="0.3" footer="0.3"/>
  <pageSetup orientation="portrait" r:id="rId1"/>
  <headerFooter alignWithMargins="0">
    <oddHeader>&amp;CBUDGET CONTENTS - FUNDS</oddHeader>
    <oddFooter>&amp;L&amp;F(&amp;A)</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01325-FE99-45F7-8BEE-D3FE6C5142DA}">
  <sheetPr>
    <tabColor theme="9" tint="0.39997558519241921"/>
  </sheetPr>
  <dimension ref="A1:AO289"/>
  <sheetViews>
    <sheetView workbookViewId="0">
      <pane ySplit="3" topLeftCell="A4" activePane="bottomLeft" state="frozen"/>
      <selection pane="bottomLeft"/>
    </sheetView>
  </sheetViews>
  <sheetFormatPr defaultColWidth="8.19921875" defaultRowHeight="15"/>
  <cols>
    <col min="1" max="1" width="8.3984375" bestFit="1" customWidth="1"/>
    <col min="2" max="2" width="9.8984375" bestFit="1" customWidth="1"/>
    <col min="3" max="3" width="13.8984375" bestFit="1" customWidth="1"/>
    <col min="4" max="5" width="13" bestFit="1" customWidth="1"/>
    <col min="6" max="6" width="13.8984375" bestFit="1" customWidth="1"/>
    <col min="7" max="8" width="12" bestFit="1" customWidth="1"/>
    <col min="9" max="9" width="17.3984375" bestFit="1" customWidth="1"/>
    <col min="10" max="10" width="13.3984375" bestFit="1" customWidth="1"/>
    <col min="11" max="11" width="14.69921875" bestFit="1" customWidth="1"/>
    <col min="12" max="12" width="16.59765625" bestFit="1" customWidth="1"/>
    <col min="13" max="13" width="14.69921875" bestFit="1" customWidth="1"/>
    <col min="14" max="14" width="18.8984375" bestFit="1" customWidth="1"/>
    <col min="15" max="15" width="14.5" bestFit="1" customWidth="1"/>
    <col min="16" max="16" width="21.09765625" bestFit="1" customWidth="1"/>
    <col min="17" max="17" width="16.59765625" bestFit="1" customWidth="1"/>
    <col min="18" max="19" width="9.8984375" bestFit="1" customWidth="1"/>
    <col min="20" max="20" width="13.8984375" bestFit="1" customWidth="1"/>
    <col min="21" max="22" width="13" bestFit="1" customWidth="1"/>
    <col min="23" max="23" width="13.8984375" bestFit="1" customWidth="1"/>
    <col min="24" max="25" width="12" bestFit="1" customWidth="1"/>
    <col min="26" max="26" width="17.3984375" bestFit="1" customWidth="1"/>
    <col min="27" max="27" width="13.3984375" bestFit="1" customWidth="1"/>
    <col min="28" max="28" width="14.69921875" bestFit="1" customWidth="1"/>
    <col min="29" max="29" width="16.59765625" bestFit="1" customWidth="1"/>
    <col min="30" max="30" width="14.69921875" bestFit="1" customWidth="1"/>
    <col min="31" max="31" width="18.8984375" bestFit="1" customWidth="1"/>
    <col min="32" max="32" width="14.5" bestFit="1" customWidth="1"/>
    <col min="33" max="33" width="21.09765625" bestFit="1" customWidth="1"/>
    <col min="34" max="34" width="16.59765625" bestFit="1" customWidth="1"/>
    <col min="35" max="35" width="9.8984375" bestFit="1" customWidth="1"/>
    <col min="37" max="37" width="10" customWidth="1"/>
  </cols>
  <sheetData>
    <row r="1" spans="1:41">
      <c r="A1" s="2" t="s">
        <v>372</v>
      </c>
      <c r="B1" s="58">
        <v>2</v>
      </c>
      <c r="C1" s="58">
        <v>3</v>
      </c>
      <c r="D1" s="58">
        <v>4</v>
      </c>
      <c r="E1" s="58">
        <v>5</v>
      </c>
      <c r="F1" s="58">
        <v>6</v>
      </c>
      <c r="G1" s="58">
        <v>7</v>
      </c>
      <c r="H1" s="58">
        <v>8</v>
      </c>
      <c r="I1" s="58">
        <v>9</v>
      </c>
      <c r="J1" s="58">
        <v>10</v>
      </c>
      <c r="K1" s="58">
        <v>11</v>
      </c>
      <c r="L1" s="58">
        <v>12</v>
      </c>
      <c r="M1" s="58">
        <v>13</v>
      </c>
      <c r="N1" s="58">
        <v>14</v>
      </c>
      <c r="O1" s="58">
        <v>15</v>
      </c>
      <c r="P1" s="58">
        <v>16</v>
      </c>
      <c r="Q1" s="58">
        <v>17</v>
      </c>
      <c r="R1" s="58">
        <v>18</v>
      </c>
      <c r="S1" s="58">
        <v>19</v>
      </c>
      <c r="T1" s="58">
        <v>20</v>
      </c>
      <c r="U1" s="58">
        <v>21</v>
      </c>
      <c r="V1" s="58">
        <v>22</v>
      </c>
      <c r="W1" s="58">
        <v>23</v>
      </c>
      <c r="X1" s="58">
        <v>24</v>
      </c>
      <c r="Y1" s="58">
        <v>25</v>
      </c>
      <c r="Z1" s="58">
        <v>26</v>
      </c>
      <c r="AA1" s="58">
        <v>27</v>
      </c>
      <c r="AB1" s="58">
        <v>28</v>
      </c>
      <c r="AC1" s="58">
        <v>29</v>
      </c>
      <c r="AD1" s="58">
        <v>30</v>
      </c>
      <c r="AE1" s="58">
        <v>31</v>
      </c>
      <c r="AF1" s="58">
        <v>32</v>
      </c>
      <c r="AG1" s="58">
        <v>33</v>
      </c>
      <c r="AH1" s="58">
        <v>34</v>
      </c>
      <c r="AI1" s="58">
        <v>35</v>
      </c>
      <c r="AK1" s="55" t="s">
        <v>373</v>
      </c>
    </row>
    <row r="2" spans="1:41">
      <c r="A2" s="3" t="s">
        <v>370</v>
      </c>
      <c r="B2" s="3" t="s">
        <v>374</v>
      </c>
      <c r="C2" s="3" t="s">
        <v>375</v>
      </c>
      <c r="D2" s="3" t="s">
        <v>376</v>
      </c>
      <c r="E2" s="3" t="s">
        <v>377</v>
      </c>
      <c r="F2" s="3" t="s">
        <v>378</v>
      </c>
      <c r="G2" s="3" t="s">
        <v>379</v>
      </c>
      <c r="H2" s="3" t="s">
        <v>380</v>
      </c>
      <c r="I2" s="3" t="s">
        <v>381</v>
      </c>
      <c r="J2" s="3" t="s">
        <v>382</v>
      </c>
      <c r="K2" s="3" t="s">
        <v>383</v>
      </c>
      <c r="L2" s="3" t="s">
        <v>384</v>
      </c>
      <c r="M2" s="3" t="s">
        <v>385</v>
      </c>
      <c r="N2" s="3" t="s">
        <v>386</v>
      </c>
      <c r="O2" s="3" t="s">
        <v>387</v>
      </c>
      <c r="P2" s="3" t="s">
        <v>388</v>
      </c>
      <c r="Q2" s="3" t="s">
        <v>389</v>
      </c>
      <c r="R2" s="3" t="s">
        <v>390</v>
      </c>
      <c r="S2" s="3" t="s">
        <v>391</v>
      </c>
      <c r="T2" s="3" t="s">
        <v>392</v>
      </c>
      <c r="U2" s="3" t="s">
        <v>393</v>
      </c>
      <c r="V2" s="3" t="s">
        <v>394</v>
      </c>
      <c r="W2" s="3" t="s">
        <v>395</v>
      </c>
      <c r="X2" s="3" t="s">
        <v>396</v>
      </c>
      <c r="Y2" s="3" t="s">
        <v>397</v>
      </c>
      <c r="Z2" s="3" t="s">
        <v>398</v>
      </c>
      <c r="AA2" s="3" t="s">
        <v>399</v>
      </c>
      <c r="AB2" s="3" t="s">
        <v>400</v>
      </c>
      <c r="AC2" s="3" t="s">
        <v>401</v>
      </c>
      <c r="AD2" s="3" t="s">
        <v>402</v>
      </c>
      <c r="AE2" s="3" t="s">
        <v>403</v>
      </c>
      <c r="AF2" s="3" t="s">
        <v>404</v>
      </c>
      <c r="AG2" s="3" t="s">
        <v>405</v>
      </c>
      <c r="AH2" s="3" t="s">
        <v>406</v>
      </c>
      <c r="AI2" s="3" t="s">
        <v>407</v>
      </c>
      <c r="AJ2" s="4"/>
      <c r="AK2" s="4" t="s">
        <v>408</v>
      </c>
      <c r="AL2" s="4"/>
    </row>
    <row r="3" spans="1:41" ht="15.6" thickBot="1">
      <c r="A3" s="5" t="s">
        <v>361</v>
      </c>
      <c r="B3" s="5" t="s">
        <v>412</v>
      </c>
      <c r="C3" s="5" t="s">
        <v>413</v>
      </c>
      <c r="D3" s="5" t="s">
        <v>414</v>
      </c>
      <c r="E3" s="5" t="s">
        <v>415</v>
      </c>
      <c r="F3" s="5" t="s">
        <v>416</v>
      </c>
      <c r="G3" s="5" t="s">
        <v>417</v>
      </c>
      <c r="H3" s="5" t="s">
        <v>418</v>
      </c>
      <c r="I3" s="5" t="s">
        <v>419</v>
      </c>
      <c r="J3" s="5" t="s">
        <v>420</v>
      </c>
      <c r="K3" s="5" t="s">
        <v>421</v>
      </c>
      <c r="L3" s="5" t="s">
        <v>422</v>
      </c>
      <c r="M3" s="5" t="s">
        <v>423</v>
      </c>
      <c r="N3" s="5" t="s">
        <v>424</v>
      </c>
      <c r="O3" s="6" t="s">
        <v>425</v>
      </c>
      <c r="P3" s="6" t="s">
        <v>426</v>
      </c>
      <c r="Q3" s="5" t="s">
        <v>427</v>
      </c>
      <c r="R3" s="5" t="s">
        <v>428</v>
      </c>
      <c r="S3" s="5" t="s">
        <v>465</v>
      </c>
      <c r="T3" s="5" t="s">
        <v>466</v>
      </c>
      <c r="U3" s="5" t="s">
        <v>467</v>
      </c>
      <c r="V3" s="5" t="s">
        <v>468</v>
      </c>
      <c r="W3" s="5" t="s">
        <v>469</v>
      </c>
      <c r="X3" s="5" t="s">
        <v>470</v>
      </c>
      <c r="Y3" s="5" t="s">
        <v>471</v>
      </c>
      <c r="Z3" s="5" t="s">
        <v>472</v>
      </c>
      <c r="AA3" s="5" t="s">
        <v>473</v>
      </c>
      <c r="AB3" s="5" t="s">
        <v>474</v>
      </c>
      <c r="AC3" s="5" t="s">
        <v>475</v>
      </c>
      <c r="AD3" s="5" t="s">
        <v>476</v>
      </c>
      <c r="AE3" s="5" t="s">
        <v>477</v>
      </c>
      <c r="AF3" s="6" t="s">
        <v>478</v>
      </c>
      <c r="AG3" s="6" t="s">
        <v>479</v>
      </c>
      <c r="AH3" s="5" t="s">
        <v>480</v>
      </c>
      <c r="AI3" s="56" t="s">
        <v>481</v>
      </c>
      <c r="AJ3" s="4" t="s">
        <v>409</v>
      </c>
      <c r="AK3" s="4" t="s">
        <v>410</v>
      </c>
      <c r="AL3" s="4" t="s">
        <v>411</v>
      </c>
      <c r="AM3" s="4" t="s">
        <v>409</v>
      </c>
      <c r="AN3" s="4" t="s">
        <v>410</v>
      </c>
      <c r="AO3" s="4" t="s">
        <v>411</v>
      </c>
    </row>
    <row r="4" spans="1:41">
      <c r="A4" s="7">
        <v>101</v>
      </c>
      <c r="B4" s="8">
        <v>20</v>
      </c>
      <c r="C4" s="8">
        <v>17.920000000000002</v>
      </c>
      <c r="D4" s="8">
        <v>0</v>
      </c>
      <c r="E4" s="8">
        <v>7.992</v>
      </c>
      <c r="F4" s="8">
        <v>0</v>
      </c>
      <c r="G4" s="8">
        <v>22.963999999999999</v>
      </c>
      <c r="H4" s="8">
        <v>0</v>
      </c>
      <c r="I4" s="8">
        <v>0</v>
      </c>
      <c r="J4" s="8">
        <v>0</v>
      </c>
      <c r="K4" s="8">
        <v>0</v>
      </c>
      <c r="L4" s="8">
        <v>0</v>
      </c>
      <c r="M4" s="8">
        <v>0</v>
      </c>
      <c r="N4" s="8">
        <v>0</v>
      </c>
      <c r="O4" s="8">
        <v>0</v>
      </c>
      <c r="P4" s="8">
        <v>0</v>
      </c>
      <c r="Q4" s="8">
        <v>0</v>
      </c>
      <c r="R4" s="8">
        <v>0</v>
      </c>
      <c r="S4" s="8">
        <v>20</v>
      </c>
      <c r="T4" s="8">
        <v>18.565999999999999</v>
      </c>
      <c r="U4" s="8">
        <v>0</v>
      </c>
      <c r="V4" s="8">
        <v>7.9880000000000004</v>
      </c>
      <c r="W4" s="8">
        <v>0</v>
      </c>
      <c r="X4" s="8">
        <v>23.45</v>
      </c>
      <c r="Y4" s="8">
        <v>0</v>
      </c>
      <c r="Z4" s="8">
        <v>0</v>
      </c>
      <c r="AA4" s="8">
        <v>0</v>
      </c>
      <c r="AB4" s="8">
        <v>0</v>
      </c>
      <c r="AC4" s="8">
        <v>0</v>
      </c>
      <c r="AD4" s="8">
        <v>0</v>
      </c>
      <c r="AE4" s="8">
        <v>0</v>
      </c>
      <c r="AF4" s="8">
        <v>0</v>
      </c>
      <c r="AG4" s="8">
        <v>0</v>
      </c>
      <c r="AH4" s="8">
        <v>0</v>
      </c>
      <c r="AI4" s="8">
        <v>0</v>
      </c>
      <c r="AJ4" s="8">
        <f t="shared" ref="AJ4:AJ67" si="0">SUM(S4:AI4)</f>
        <v>70.004000000000005</v>
      </c>
      <c r="AK4" s="8">
        <v>68.876000000000005</v>
      </c>
      <c r="AL4" s="8">
        <f>AJ4-AK4</f>
        <v>1.1280000000000001</v>
      </c>
    </row>
    <row r="5" spans="1:41">
      <c r="A5" s="7">
        <v>102</v>
      </c>
      <c r="B5" s="8">
        <v>20</v>
      </c>
      <c r="C5" s="8">
        <v>16.324999999999999</v>
      </c>
      <c r="D5" s="8">
        <v>0</v>
      </c>
      <c r="E5" s="8">
        <v>4.4530000000000003</v>
      </c>
      <c r="F5" s="8">
        <v>0</v>
      </c>
      <c r="G5" s="8">
        <v>4.3449999999999998</v>
      </c>
      <c r="H5" s="8">
        <v>0</v>
      </c>
      <c r="I5" s="8">
        <v>0</v>
      </c>
      <c r="J5" s="8">
        <v>0</v>
      </c>
      <c r="K5" s="8">
        <v>0</v>
      </c>
      <c r="L5" s="8">
        <v>0</v>
      </c>
      <c r="M5" s="8">
        <v>0</v>
      </c>
      <c r="N5" s="8">
        <v>0</v>
      </c>
      <c r="O5" s="8">
        <v>0</v>
      </c>
      <c r="P5" s="8">
        <v>0</v>
      </c>
      <c r="Q5" s="8">
        <v>0</v>
      </c>
      <c r="R5" s="8">
        <v>0</v>
      </c>
      <c r="S5" s="8">
        <v>20</v>
      </c>
      <c r="T5" s="8">
        <v>16.901</v>
      </c>
      <c r="U5" s="8">
        <v>0</v>
      </c>
      <c r="V5" s="8">
        <v>4.4980000000000002</v>
      </c>
      <c r="W5" s="8">
        <v>0</v>
      </c>
      <c r="X5" s="8">
        <v>4.2640000000000002</v>
      </c>
      <c r="Y5" s="8">
        <v>0</v>
      </c>
      <c r="Z5" s="8">
        <v>0</v>
      </c>
      <c r="AA5" s="8">
        <v>0</v>
      </c>
      <c r="AB5" s="8">
        <v>0</v>
      </c>
      <c r="AC5" s="8">
        <v>0</v>
      </c>
      <c r="AD5" s="8">
        <v>0</v>
      </c>
      <c r="AE5" s="8">
        <v>0</v>
      </c>
      <c r="AF5" s="8">
        <v>0</v>
      </c>
      <c r="AG5" s="8">
        <v>0</v>
      </c>
      <c r="AH5" s="8">
        <v>0</v>
      </c>
      <c r="AI5" s="8">
        <v>0</v>
      </c>
      <c r="AJ5" s="8">
        <f t="shared" si="0"/>
        <v>45.662999999999997</v>
      </c>
      <c r="AK5" s="8">
        <v>45.122999999999998</v>
      </c>
      <c r="AL5" s="8">
        <f t="shared" ref="AL5:AL68" si="1">AJ5-AK5</f>
        <v>0.53999999999999915</v>
      </c>
    </row>
    <row r="6" spans="1:41">
      <c r="A6" s="7">
        <v>103</v>
      </c>
      <c r="B6" s="8">
        <v>20</v>
      </c>
      <c r="C6" s="8">
        <v>12.164999999999999</v>
      </c>
      <c r="D6" s="8">
        <v>0</v>
      </c>
      <c r="E6" s="8">
        <v>7.9930000000000003</v>
      </c>
      <c r="F6" s="8">
        <v>0</v>
      </c>
      <c r="G6" s="8">
        <v>0</v>
      </c>
      <c r="H6" s="8">
        <v>0</v>
      </c>
      <c r="I6" s="8">
        <v>0</v>
      </c>
      <c r="J6" s="8">
        <v>0</v>
      </c>
      <c r="K6" s="8">
        <v>0</v>
      </c>
      <c r="L6" s="8">
        <v>0</v>
      </c>
      <c r="M6" s="8">
        <v>0</v>
      </c>
      <c r="N6" s="8">
        <v>0</v>
      </c>
      <c r="O6" s="8">
        <v>1.012</v>
      </c>
      <c r="P6" s="8">
        <v>0</v>
      </c>
      <c r="Q6" s="8">
        <v>0</v>
      </c>
      <c r="R6" s="8">
        <v>0</v>
      </c>
      <c r="S6" s="8">
        <v>20</v>
      </c>
      <c r="T6" s="8">
        <v>14.08</v>
      </c>
      <c r="U6" s="8">
        <v>0</v>
      </c>
      <c r="V6" s="8">
        <v>8</v>
      </c>
      <c r="W6" s="8">
        <v>0</v>
      </c>
      <c r="X6" s="8">
        <v>0</v>
      </c>
      <c r="Y6" s="8">
        <v>0</v>
      </c>
      <c r="Z6" s="8">
        <v>0</v>
      </c>
      <c r="AA6" s="8">
        <v>0</v>
      </c>
      <c r="AB6" s="8">
        <v>0</v>
      </c>
      <c r="AC6" s="8">
        <v>0</v>
      </c>
      <c r="AD6" s="8">
        <v>0</v>
      </c>
      <c r="AE6" s="8">
        <v>0</v>
      </c>
      <c r="AF6" s="8">
        <v>0.95299999999999996</v>
      </c>
      <c r="AG6" s="8">
        <v>0</v>
      </c>
      <c r="AH6" s="8">
        <v>0</v>
      </c>
      <c r="AI6" s="8">
        <v>0</v>
      </c>
      <c r="AJ6" s="8">
        <f t="shared" si="0"/>
        <v>43.033000000000001</v>
      </c>
      <c r="AK6" s="8">
        <v>41.17</v>
      </c>
      <c r="AL6" s="8">
        <f t="shared" si="1"/>
        <v>1.8629999999999995</v>
      </c>
    </row>
    <row r="7" spans="1:41">
      <c r="A7" s="7">
        <v>105</v>
      </c>
      <c r="B7" s="8">
        <v>20</v>
      </c>
      <c r="C7" s="8">
        <v>22.006</v>
      </c>
      <c r="D7" s="8">
        <v>0</v>
      </c>
      <c r="E7" s="8">
        <v>8</v>
      </c>
      <c r="F7" s="8">
        <v>0</v>
      </c>
      <c r="G7" s="8">
        <v>0</v>
      </c>
      <c r="H7" s="8">
        <v>0</v>
      </c>
      <c r="I7" s="8">
        <v>0</v>
      </c>
      <c r="J7" s="8">
        <v>0</v>
      </c>
      <c r="K7" s="8">
        <v>0</v>
      </c>
      <c r="L7" s="8">
        <v>0</v>
      </c>
      <c r="M7" s="8">
        <v>0</v>
      </c>
      <c r="N7" s="8">
        <v>0</v>
      </c>
      <c r="O7" s="8">
        <v>2.3319999999999999</v>
      </c>
      <c r="P7" s="8">
        <v>0</v>
      </c>
      <c r="Q7" s="8">
        <v>0</v>
      </c>
      <c r="R7" s="8">
        <v>0</v>
      </c>
      <c r="S7" s="8">
        <v>20</v>
      </c>
      <c r="T7" s="8">
        <v>21.606999999999999</v>
      </c>
      <c r="U7" s="8">
        <v>0</v>
      </c>
      <c r="V7" s="8">
        <v>8</v>
      </c>
      <c r="W7" s="8">
        <v>0</v>
      </c>
      <c r="X7" s="8">
        <v>23.965</v>
      </c>
      <c r="Y7" s="8">
        <v>0</v>
      </c>
      <c r="Z7" s="8">
        <v>0</v>
      </c>
      <c r="AA7" s="8">
        <v>0</v>
      </c>
      <c r="AB7" s="8">
        <v>0</v>
      </c>
      <c r="AC7" s="8">
        <v>0</v>
      </c>
      <c r="AD7" s="8">
        <v>0</v>
      </c>
      <c r="AE7" s="8">
        <v>0</v>
      </c>
      <c r="AF7" s="8">
        <v>2.2850000000000001</v>
      </c>
      <c r="AG7" s="8">
        <v>0</v>
      </c>
      <c r="AH7" s="8">
        <v>0</v>
      </c>
      <c r="AI7" s="8">
        <v>0</v>
      </c>
      <c r="AJ7" s="8">
        <f t="shared" si="0"/>
        <v>75.856999999999999</v>
      </c>
      <c r="AK7" s="8">
        <v>52.338000000000001</v>
      </c>
      <c r="AL7" s="8">
        <f t="shared" si="1"/>
        <v>23.518999999999998</v>
      </c>
    </row>
    <row r="8" spans="1:41">
      <c r="A8" s="7">
        <v>106</v>
      </c>
      <c r="B8" s="8">
        <v>20</v>
      </c>
      <c r="C8" s="8">
        <v>13.941000000000001</v>
      </c>
      <c r="D8" s="8">
        <v>0</v>
      </c>
      <c r="E8" s="8">
        <v>6</v>
      </c>
      <c r="F8" s="8">
        <v>0</v>
      </c>
      <c r="G8" s="8">
        <v>0</v>
      </c>
      <c r="H8" s="8">
        <v>0</v>
      </c>
      <c r="I8" s="8">
        <v>0</v>
      </c>
      <c r="J8" s="8">
        <v>0</v>
      </c>
      <c r="K8" s="8">
        <v>0</v>
      </c>
      <c r="L8" s="8">
        <v>0</v>
      </c>
      <c r="M8" s="8">
        <v>0</v>
      </c>
      <c r="N8" s="8">
        <v>0</v>
      </c>
      <c r="O8" s="8">
        <v>0.88200000000000001</v>
      </c>
      <c r="P8" s="8">
        <v>0</v>
      </c>
      <c r="Q8" s="8">
        <v>0</v>
      </c>
      <c r="R8" s="8">
        <v>0</v>
      </c>
      <c r="S8" s="8">
        <v>20</v>
      </c>
      <c r="T8" s="8">
        <v>15.688000000000001</v>
      </c>
      <c r="U8" s="8">
        <v>0</v>
      </c>
      <c r="V8" s="8">
        <v>6.2679999999999998</v>
      </c>
      <c r="W8" s="8">
        <v>0</v>
      </c>
      <c r="X8" s="8">
        <v>0</v>
      </c>
      <c r="Y8" s="8">
        <v>0</v>
      </c>
      <c r="Z8" s="8">
        <v>0</v>
      </c>
      <c r="AA8" s="8">
        <v>0</v>
      </c>
      <c r="AB8" s="8">
        <v>0</v>
      </c>
      <c r="AC8" s="8">
        <v>0</v>
      </c>
      <c r="AD8" s="8">
        <v>0</v>
      </c>
      <c r="AE8" s="8">
        <v>0</v>
      </c>
      <c r="AF8" s="8">
        <v>0.92200000000000004</v>
      </c>
      <c r="AG8" s="8">
        <v>0</v>
      </c>
      <c r="AH8" s="8">
        <v>0</v>
      </c>
      <c r="AI8" s="8">
        <v>0</v>
      </c>
      <c r="AJ8" s="8">
        <f t="shared" si="0"/>
        <v>42.878</v>
      </c>
      <c r="AK8" s="8">
        <v>40.823</v>
      </c>
      <c r="AL8" s="8">
        <f t="shared" si="1"/>
        <v>2.0549999999999997</v>
      </c>
    </row>
    <row r="9" spans="1:41">
      <c r="A9" s="7">
        <v>107</v>
      </c>
      <c r="B9" s="8">
        <v>20</v>
      </c>
      <c r="C9" s="8">
        <v>20.234999999999999</v>
      </c>
      <c r="D9" s="8">
        <v>0</v>
      </c>
      <c r="E9" s="8">
        <v>8</v>
      </c>
      <c r="F9" s="8">
        <v>0</v>
      </c>
      <c r="G9" s="8">
        <v>0</v>
      </c>
      <c r="H9" s="8">
        <v>0</v>
      </c>
      <c r="I9" s="8">
        <v>0</v>
      </c>
      <c r="J9" s="8">
        <v>0</v>
      </c>
      <c r="K9" s="8">
        <v>0</v>
      </c>
      <c r="L9" s="8">
        <v>0</v>
      </c>
      <c r="M9" s="8">
        <v>0</v>
      </c>
      <c r="N9" s="8">
        <v>0</v>
      </c>
      <c r="O9" s="8">
        <v>0</v>
      </c>
      <c r="P9" s="8">
        <v>0</v>
      </c>
      <c r="Q9" s="8">
        <v>0</v>
      </c>
      <c r="R9" s="8">
        <v>0</v>
      </c>
      <c r="S9" s="8">
        <v>20</v>
      </c>
      <c r="T9" s="8">
        <v>21.626000000000001</v>
      </c>
      <c r="U9" s="8">
        <v>0</v>
      </c>
      <c r="V9" s="8">
        <v>7.9930000000000003</v>
      </c>
      <c r="W9" s="8">
        <v>0</v>
      </c>
      <c r="X9" s="8">
        <v>0</v>
      </c>
      <c r="Y9" s="8">
        <v>0</v>
      </c>
      <c r="Z9" s="8">
        <v>0</v>
      </c>
      <c r="AA9" s="8">
        <v>0</v>
      </c>
      <c r="AB9" s="8">
        <v>0</v>
      </c>
      <c r="AC9" s="8">
        <v>0</v>
      </c>
      <c r="AD9" s="8">
        <v>0</v>
      </c>
      <c r="AE9" s="8">
        <v>0</v>
      </c>
      <c r="AF9" s="8">
        <v>0</v>
      </c>
      <c r="AG9" s="8">
        <v>0</v>
      </c>
      <c r="AH9" s="8">
        <v>0</v>
      </c>
      <c r="AI9" s="8">
        <v>0</v>
      </c>
      <c r="AJ9" s="8">
        <f t="shared" si="0"/>
        <v>49.619000000000007</v>
      </c>
      <c r="AK9" s="8">
        <v>48.234999999999999</v>
      </c>
      <c r="AL9" s="8">
        <f t="shared" si="1"/>
        <v>1.3840000000000074</v>
      </c>
    </row>
    <row r="10" spans="1:41">
      <c r="A10" s="7">
        <v>108</v>
      </c>
      <c r="B10" s="8">
        <v>20</v>
      </c>
      <c r="C10" s="8">
        <v>18.558</v>
      </c>
      <c r="D10" s="8">
        <v>0</v>
      </c>
      <c r="E10" s="8">
        <v>7.9969999999999999</v>
      </c>
      <c r="F10" s="8">
        <v>0</v>
      </c>
      <c r="G10" s="8">
        <v>1.9990000000000001</v>
      </c>
      <c r="H10" s="8">
        <v>0</v>
      </c>
      <c r="I10" s="8">
        <v>0</v>
      </c>
      <c r="J10" s="8">
        <v>0</v>
      </c>
      <c r="K10" s="8">
        <v>0</v>
      </c>
      <c r="L10" s="8">
        <v>0</v>
      </c>
      <c r="M10" s="8">
        <v>0</v>
      </c>
      <c r="N10" s="8">
        <v>0</v>
      </c>
      <c r="O10" s="8">
        <v>0</v>
      </c>
      <c r="P10" s="8">
        <v>0</v>
      </c>
      <c r="Q10" s="8">
        <v>0</v>
      </c>
      <c r="R10" s="8">
        <v>0</v>
      </c>
      <c r="S10" s="8">
        <v>20</v>
      </c>
      <c r="T10" s="8">
        <v>20.635000000000002</v>
      </c>
      <c r="U10" s="8">
        <v>0</v>
      </c>
      <c r="V10" s="8">
        <v>7.9950000000000001</v>
      </c>
      <c r="W10" s="8">
        <v>0</v>
      </c>
      <c r="X10" s="8">
        <v>1.9990000000000001</v>
      </c>
      <c r="Y10" s="8">
        <v>0</v>
      </c>
      <c r="Z10" s="8">
        <v>0</v>
      </c>
      <c r="AA10" s="8">
        <v>0</v>
      </c>
      <c r="AB10" s="8">
        <v>0</v>
      </c>
      <c r="AC10" s="8">
        <v>0</v>
      </c>
      <c r="AD10" s="8">
        <v>0</v>
      </c>
      <c r="AE10" s="8">
        <v>0</v>
      </c>
      <c r="AF10" s="8">
        <v>0</v>
      </c>
      <c r="AG10" s="8">
        <v>0</v>
      </c>
      <c r="AH10" s="8">
        <v>0</v>
      </c>
      <c r="AI10" s="8">
        <v>0</v>
      </c>
      <c r="AJ10" s="8">
        <f t="shared" si="0"/>
        <v>50.629000000000005</v>
      </c>
      <c r="AK10" s="8">
        <v>48.554000000000002</v>
      </c>
      <c r="AL10" s="8">
        <f t="shared" si="1"/>
        <v>2.0750000000000028</v>
      </c>
    </row>
    <row r="11" spans="1:41">
      <c r="A11" s="7">
        <v>109</v>
      </c>
      <c r="B11" s="8">
        <v>20</v>
      </c>
      <c r="C11" s="8">
        <v>20.510999999999999</v>
      </c>
      <c r="D11" s="8">
        <v>0</v>
      </c>
      <c r="E11" s="8">
        <v>4.4950000000000001</v>
      </c>
      <c r="F11" s="8">
        <v>0</v>
      </c>
      <c r="G11" s="8">
        <v>11.481</v>
      </c>
      <c r="H11" s="8">
        <v>0</v>
      </c>
      <c r="I11" s="8">
        <v>0</v>
      </c>
      <c r="J11" s="8">
        <v>0</v>
      </c>
      <c r="K11" s="8">
        <v>0</v>
      </c>
      <c r="L11" s="8">
        <v>0</v>
      </c>
      <c r="M11" s="8">
        <v>0</v>
      </c>
      <c r="N11" s="8">
        <v>0</v>
      </c>
      <c r="O11" s="8">
        <v>0</v>
      </c>
      <c r="P11" s="8">
        <v>0</v>
      </c>
      <c r="Q11" s="8">
        <v>0</v>
      </c>
      <c r="R11" s="8">
        <v>0</v>
      </c>
      <c r="S11" s="8">
        <v>20</v>
      </c>
      <c r="T11" s="8">
        <v>22.103999999999999</v>
      </c>
      <c r="U11" s="8">
        <v>0</v>
      </c>
      <c r="V11" s="8">
        <v>4.4989999999999997</v>
      </c>
      <c r="W11" s="8">
        <v>0</v>
      </c>
      <c r="X11" s="8">
        <v>12.667999999999999</v>
      </c>
      <c r="Y11" s="8">
        <v>0</v>
      </c>
      <c r="Z11" s="8">
        <v>0</v>
      </c>
      <c r="AA11" s="8">
        <v>0</v>
      </c>
      <c r="AB11" s="8">
        <v>0</v>
      </c>
      <c r="AC11" s="8">
        <v>0</v>
      </c>
      <c r="AD11" s="8">
        <v>0</v>
      </c>
      <c r="AE11" s="8">
        <v>0</v>
      </c>
      <c r="AF11" s="8">
        <v>0</v>
      </c>
      <c r="AG11" s="8">
        <v>0</v>
      </c>
      <c r="AH11" s="8">
        <v>0</v>
      </c>
      <c r="AI11" s="8">
        <v>0</v>
      </c>
      <c r="AJ11" s="8">
        <f t="shared" si="0"/>
        <v>59.271000000000001</v>
      </c>
      <c r="AK11" s="8">
        <v>56.487000000000002</v>
      </c>
      <c r="AL11" s="8">
        <f t="shared" si="1"/>
        <v>2.7839999999999989</v>
      </c>
    </row>
    <row r="12" spans="1:41">
      <c r="A12" s="7">
        <v>110</v>
      </c>
      <c r="B12" s="8">
        <v>20</v>
      </c>
      <c r="C12" s="8">
        <v>22.207999999999998</v>
      </c>
      <c r="D12" s="8">
        <v>0</v>
      </c>
      <c r="E12" s="8">
        <v>7.9829999999999997</v>
      </c>
      <c r="F12" s="8">
        <v>0</v>
      </c>
      <c r="G12" s="8">
        <v>0</v>
      </c>
      <c r="H12" s="8">
        <v>0</v>
      </c>
      <c r="I12" s="8">
        <v>0</v>
      </c>
      <c r="J12" s="8">
        <v>0</v>
      </c>
      <c r="K12" s="8">
        <v>0</v>
      </c>
      <c r="L12" s="8">
        <v>0</v>
      </c>
      <c r="M12" s="8">
        <v>0</v>
      </c>
      <c r="N12" s="8">
        <v>0</v>
      </c>
      <c r="O12" s="8">
        <v>1.718</v>
      </c>
      <c r="P12" s="8">
        <v>0</v>
      </c>
      <c r="Q12" s="8">
        <v>0</v>
      </c>
      <c r="R12" s="8">
        <v>0</v>
      </c>
      <c r="S12" s="8">
        <v>20</v>
      </c>
      <c r="T12" s="8">
        <v>26.193999999999999</v>
      </c>
      <c r="U12" s="8">
        <v>0</v>
      </c>
      <c r="V12" s="8">
        <v>7.9450000000000003</v>
      </c>
      <c r="W12" s="8">
        <v>0</v>
      </c>
      <c r="X12" s="8">
        <v>0</v>
      </c>
      <c r="Y12" s="8">
        <v>0</v>
      </c>
      <c r="Z12" s="8">
        <v>0</v>
      </c>
      <c r="AA12" s="8">
        <v>0</v>
      </c>
      <c r="AB12" s="8">
        <v>0</v>
      </c>
      <c r="AC12" s="8">
        <v>0</v>
      </c>
      <c r="AD12" s="8">
        <v>0</v>
      </c>
      <c r="AE12" s="8">
        <v>0</v>
      </c>
      <c r="AF12" s="8">
        <v>1.7849999999999999</v>
      </c>
      <c r="AG12" s="8">
        <v>0</v>
      </c>
      <c r="AH12" s="8">
        <v>0</v>
      </c>
      <c r="AI12" s="8">
        <v>0</v>
      </c>
      <c r="AJ12" s="8">
        <f t="shared" si="0"/>
        <v>55.923999999999999</v>
      </c>
      <c r="AK12" s="8">
        <v>51.908999999999999</v>
      </c>
      <c r="AL12" s="8">
        <f t="shared" si="1"/>
        <v>4.0150000000000006</v>
      </c>
    </row>
    <row r="13" spans="1:41">
      <c r="A13" s="7">
        <v>111</v>
      </c>
      <c r="B13" s="8">
        <v>20</v>
      </c>
      <c r="C13" s="8">
        <v>15.632999999999999</v>
      </c>
      <c r="D13" s="8">
        <v>0</v>
      </c>
      <c r="E13" s="8">
        <v>7.9930000000000003</v>
      </c>
      <c r="F13" s="8">
        <v>0</v>
      </c>
      <c r="G13" s="8">
        <v>0</v>
      </c>
      <c r="H13" s="8">
        <v>0</v>
      </c>
      <c r="I13" s="8">
        <v>0</v>
      </c>
      <c r="J13" s="8">
        <v>0</v>
      </c>
      <c r="K13" s="8">
        <v>0</v>
      </c>
      <c r="L13" s="8">
        <v>0</v>
      </c>
      <c r="M13" s="8">
        <v>0</v>
      </c>
      <c r="N13" s="8">
        <v>0</v>
      </c>
      <c r="O13" s="8">
        <v>0</v>
      </c>
      <c r="P13" s="8">
        <v>0</v>
      </c>
      <c r="Q13" s="8">
        <v>0</v>
      </c>
      <c r="R13" s="8">
        <v>0</v>
      </c>
      <c r="S13" s="8">
        <v>20</v>
      </c>
      <c r="T13" s="8">
        <v>16.222000000000001</v>
      </c>
      <c r="U13" s="8">
        <v>0</v>
      </c>
      <c r="V13" s="8">
        <v>7.9969999999999999</v>
      </c>
      <c r="W13" s="8">
        <v>0</v>
      </c>
      <c r="X13" s="8">
        <v>0</v>
      </c>
      <c r="Y13" s="8">
        <v>0</v>
      </c>
      <c r="Z13" s="8">
        <v>0</v>
      </c>
      <c r="AA13" s="8">
        <v>0</v>
      </c>
      <c r="AB13" s="8">
        <v>0</v>
      </c>
      <c r="AC13" s="8">
        <v>0</v>
      </c>
      <c r="AD13" s="8">
        <v>0</v>
      </c>
      <c r="AE13" s="8">
        <v>0</v>
      </c>
      <c r="AF13" s="8">
        <v>0</v>
      </c>
      <c r="AG13" s="8">
        <v>0</v>
      </c>
      <c r="AH13" s="8">
        <v>0</v>
      </c>
      <c r="AI13" s="8">
        <v>0</v>
      </c>
      <c r="AJ13" s="8">
        <f t="shared" si="0"/>
        <v>44.219000000000001</v>
      </c>
      <c r="AK13" s="8">
        <v>43.625999999999998</v>
      </c>
      <c r="AL13" s="8">
        <f t="shared" si="1"/>
        <v>0.59300000000000352</v>
      </c>
    </row>
    <row r="14" spans="1:41">
      <c r="A14" s="7">
        <v>112</v>
      </c>
      <c r="B14" s="8">
        <v>20</v>
      </c>
      <c r="C14" s="8">
        <v>11.045</v>
      </c>
      <c r="D14" s="8">
        <v>0</v>
      </c>
      <c r="E14" s="8">
        <v>7.9779999999999998</v>
      </c>
      <c r="F14" s="8">
        <v>0</v>
      </c>
      <c r="G14" s="8">
        <v>0</v>
      </c>
      <c r="H14" s="8">
        <v>0</v>
      </c>
      <c r="I14" s="8">
        <v>0</v>
      </c>
      <c r="J14" s="8">
        <v>0</v>
      </c>
      <c r="K14" s="8">
        <v>0</v>
      </c>
      <c r="L14" s="8">
        <v>0</v>
      </c>
      <c r="M14" s="8">
        <v>0</v>
      </c>
      <c r="N14" s="8">
        <v>0</v>
      </c>
      <c r="O14" s="8">
        <v>2</v>
      </c>
      <c r="P14" s="8">
        <v>0</v>
      </c>
      <c r="Q14" s="8">
        <v>0</v>
      </c>
      <c r="R14" s="8">
        <v>0</v>
      </c>
      <c r="S14" s="8">
        <v>20</v>
      </c>
      <c r="T14" s="8">
        <v>10.677</v>
      </c>
      <c r="U14" s="8">
        <v>0</v>
      </c>
      <c r="V14" s="8">
        <v>7.8620000000000001</v>
      </c>
      <c r="W14" s="8">
        <v>0</v>
      </c>
      <c r="X14" s="8">
        <v>0</v>
      </c>
      <c r="Y14" s="8">
        <v>0</v>
      </c>
      <c r="Z14" s="8">
        <v>0</v>
      </c>
      <c r="AA14" s="8">
        <v>0</v>
      </c>
      <c r="AB14" s="8">
        <v>0</v>
      </c>
      <c r="AC14" s="8">
        <v>0</v>
      </c>
      <c r="AD14" s="8">
        <v>0</v>
      </c>
      <c r="AE14" s="8">
        <v>0</v>
      </c>
      <c r="AF14" s="8">
        <v>1.9950000000000001</v>
      </c>
      <c r="AG14" s="8">
        <v>0</v>
      </c>
      <c r="AH14" s="8">
        <v>0</v>
      </c>
      <c r="AI14" s="8">
        <v>0</v>
      </c>
      <c r="AJ14" s="8">
        <f t="shared" si="0"/>
        <v>40.533999999999999</v>
      </c>
      <c r="AK14" s="8">
        <v>41.023000000000003</v>
      </c>
      <c r="AL14" s="8">
        <f t="shared" si="1"/>
        <v>-0.48900000000000432</v>
      </c>
    </row>
    <row r="15" spans="1:41">
      <c r="A15" s="7">
        <v>113</v>
      </c>
      <c r="B15" s="8">
        <v>20</v>
      </c>
      <c r="C15" s="8">
        <v>15.583</v>
      </c>
      <c r="D15" s="8">
        <v>0</v>
      </c>
      <c r="E15" s="8">
        <v>3.5</v>
      </c>
      <c r="F15" s="8">
        <v>0</v>
      </c>
      <c r="G15" s="8">
        <v>5.3029999999999999</v>
      </c>
      <c r="H15" s="8">
        <v>0</v>
      </c>
      <c r="I15" s="8">
        <v>0</v>
      </c>
      <c r="J15" s="8">
        <v>0</v>
      </c>
      <c r="K15" s="8">
        <v>0</v>
      </c>
      <c r="L15" s="8">
        <v>0</v>
      </c>
      <c r="M15" s="8">
        <v>0</v>
      </c>
      <c r="N15" s="8">
        <v>0</v>
      </c>
      <c r="O15" s="8">
        <v>0</v>
      </c>
      <c r="P15" s="8">
        <v>0</v>
      </c>
      <c r="Q15" s="8">
        <v>0</v>
      </c>
      <c r="R15" s="8">
        <v>0</v>
      </c>
      <c r="S15" s="8">
        <v>20</v>
      </c>
      <c r="T15" s="8">
        <v>19.792000000000002</v>
      </c>
      <c r="U15" s="8">
        <v>0</v>
      </c>
      <c r="V15" s="8">
        <v>2.976</v>
      </c>
      <c r="W15" s="8">
        <v>0</v>
      </c>
      <c r="X15" s="8">
        <v>5.843</v>
      </c>
      <c r="Y15" s="8">
        <v>0</v>
      </c>
      <c r="Z15" s="8">
        <v>0</v>
      </c>
      <c r="AA15" s="8">
        <v>0</v>
      </c>
      <c r="AB15" s="8">
        <v>0</v>
      </c>
      <c r="AC15" s="8">
        <v>0</v>
      </c>
      <c r="AD15" s="8">
        <v>0</v>
      </c>
      <c r="AE15" s="8">
        <v>0</v>
      </c>
      <c r="AF15" s="8">
        <v>0</v>
      </c>
      <c r="AG15" s="8">
        <v>0</v>
      </c>
      <c r="AH15" s="8">
        <v>0</v>
      </c>
      <c r="AI15" s="8">
        <v>0</v>
      </c>
      <c r="AJ15" s="8">
        <f t="shared" si="0"/>
        <v>48.611000000000004</v>
      </c>
      <c r="AK15" s="8">
        <v>44.386000000000003</v>
      </c>
      <c r="AL15" s="8">
        <f t="shared" si="1"/>
        <v>4.2250000000000014</v>
      </c>
    </row>
    <row r="16" spans="1:41">
      <c r="A16" s="7">
        <v>114</v>
      </c>
      <c r="B16" s="8">
        <v>20</v>
      </c>
      <c r="C16" s="8">
        <v>22.597000000000001</v>
      </c>
      <c r="D16" s="8">
        <v>0</v>
      </c>
      <c r="E16" s="8">
        <v>3.165</v>
      </c>
      <c r="F16" s="8">
        <v>0</v>
      </c>
      <c r="G16" s="8">
        <v>0</v>
      </c>
      <c r="H16" s="8">
        <v>0</v>
      </c>
      <c r="I16" s="8">
        <v>0</v>
      </c>
      <c r="J16" s="8">
        <v>0</v>
      </c>
      <c r="K16" s="8">
        <v>0</v>
      </c>
      <c r="L16" s="8">
        <v>0</v>
      </c>
      <c r="M16" s="8">
        <v>0</v>
      </c>
      <c r="N16" s="8">
        <v>0</v>
      </c>
      <c r="O16" s="8">
        <v>2.5670000000000002</v>
      </c>
      <c r="P16" s="8">
        <v>2</v>
      </c>
      <c r="Q16" s="8">
        <v>0</v>
      </c>
      <c r="R16" s="8">
        <v>0</v>
      </c>
      <c r="S16" s="8">
        <v>20</v>
      </c>
      <c r="T16" s="8">
        <v>20.277999999999999</v>
      </c>
      <c r="U16" s="8">
        <v>0</v>
      </c>
      <c r="V16" s="8">
        <v>3.6</v>
      </c>
      <c r="W16" s="8">
        <v>0</v>
      </c>
      <c r="X16" s="8">
        <v>0</v>
      </c>
      <c r="Y16" s="8">
        <v>0</v>
      </c>
      <c r="Z16" s="8">
        <v>0</v>
      </c>
      <c r="AA16" s="8">
        <v>0</v>
      </c>
      <c r="AB16" s="8">
        <v>0</v>
      </c>
      <c r="AC16" s="8">
        <v>0</v>
      </c>
      <c r="AD16" s="8">
        <v>0</v>
      </c>
      <c r="AE16" s="8">
        <v>0</v>
      </c>
      <c r="AF16" s="8">
        <v>2.5529999999999999</v>
      </c>
      <c r="AG16" s="8">
        <v>2</v>
      </c>
      <c r="AH16" s="8">
        <v>0</v>
      </c>
      <c r="AI16" s="8">
        <v>0</v>
      </c>
      <c r="AJ16" s="8">
        <f t="shared" si="0"/>
        <v>48.430999999999997</v>
      </c>
      <c r="AK16" s="8">
        <v>50.329000000000001</v>
      </c>
      <c r="AL16" s="8">
        <f t="shared" si="1"/>
        <v>-1.8980000000000032</v>
      </c>
    </row>
    <row r="17" spans="1:38">
      <c r="A17" s="7">
        <v>115</v>
      </c>
      <c r="B17" s="8">
        <v>20</v>
      </c>
      <c r="C17" s="8">
        <v>17.54</v>
      </c>
      <c r="D17" s="8">
        <v>0</v>
      </c>
      <c r="E17" s="8">
        <v>0</v>
      </c>
      <c r="F17" s="8">
        <v>0</v>
      </c>
      <c r="G17" s="8">
        <v>14.727</v>
      </c>
      <c r="H17" s="8">
        <v>6.0350000000000001</v>
      </c>
      <c r="I17" s="8">
        <v>0</v>
      </c>
      <c r="J17" s="8">
        <v>0</v>
      </c>
      <c r="K17" s="8">
        <v>0</v>
      </c>
      <c r="L17" s="8">
        <v>0</v>
      </c>
      <c r="M17" s="8">
        <v>0</v>
      </c>
      <c r="N17" s="8">
        <v>0</v>
      </c>
      <c r="O17" s="8">
        <v>0</v>
      </c>
      <c r="P17" s="8">
        <v>0</v>
      </c>
      <c r="Q17" s="8">
        <v>0</v>
      </c>
      <c r="R17" s="8">
        <v>0</v>
      </c>
      <c r="S17" s="8">
        <v>20</v>
      </c>
      <c r="T17" s="8">
        <v>18.745999999999999</v>
      </c>
      <c r="U17" s="8">
        <v>0</v>
      </c>
      <c r="V17" s="8">
        <v>0</v>
      </c>
      <c r="W17" s="8">
        <v>0</v>
      </c>
      <c r="X17" s="8">
        <v>14.718999999999999</v>
      </c>
      <c r="Y17" s="8">
        <v>6.0129999999999999</v>
      </c>
      <c r="Z17" s="8">
        <v>0</v>
      </c>
      <c r="AA17" s="8">
        <v>0</v>
      </c>
      <c r="AB17" s="8">
        <v>0</v>
      </c>
      <c r="AC17" s="8">
        <v>0</v>
      </c>
      <c r="AD17" s="8">
        <v>0</v>
      </c>
      <c r="AE17" s="8">
        <v>0</v>
      </c>
      <c r="AF17" s="8">
        <v>0</v>
      </c>
      <c r="AG17" s="8">
        <v>0</v>
      </c>
      <c r="AH17" s="8">
        <v>0</v>
      </c>
      <c r="AI17" s="8">
        <v>0</v>
      </c>
      <c r="AJ17" s="8">
        <f t="shared" si="0"/>
        <v>59.477999999999994</v>
      </c>
      <c r="AK17" s="8">
        <v>58.302</v>
      </c>
      <c r="AL17" s="8">
        <f t="shared" si="1"/>
        <v>1.1759999999999948</v>
      </c>
    </row>
    <row r="18" spans="1:38">
      <c r="A18" s="7">
        <v>200</v>
      </c>
      <c r="B18" s="8">
        <v>20</v>
      </c>
      <c r="C18" s="8">
        <v>24.065000000000001</v>
      </c>
      <c r="D18" s="8">
        <v>0</v>
      </c>
      <c r="E18" s="8">
        <v>7.992</v>
      </c>
      <c r="F18" s="8">
        <v>0</v>
      </c>
      <c r="G18" s="8">
        <v>11.244</v>
      </c>
      <c r="H18" s="8">
        <v>0</v>
      </c>
      <c r="I18" s="8">
        <v>0</v>
      </c>
      <c r="J18" s="8">
        <v>0</v>
      </c>
      <c r="K18" s="8">
        <v>0</v>
      </c>
      <c r="L18" s="8">
        <v>0</v>
      </c>
      <c r="M18" s="8">
        <v>0</v>
      </c>
      <c r="N18" s="8">
        <v>0</v>
      </c>
      <c r="O18" s="8">
        <v>0</v>
      </c>
      <c r="P18" s="8">
        <v>0</v>
      </c>
      <c r="Q18" s="8">
        <v>0</v>
      </c>
      <c r="R18" s="8">
        <v>0</v>
      </c>
      <c r="S18" s="8">
        <v>20</v>
      </c>
      <c r="T18" s="8">
        <v>26.815000000000001</v>
      </c>
      <c r="U18" s="8">
        <v>0</v>
      </c>
      <c r="V18" s="8">
        <v>7.9960000000000004</v>
      </c>
      <c r="W18" s="8">
        <v>0</v>
      </c>
      <c r="X18" s="8">
        <v>11.935</v>
      </c>
      <c r="Y18" s="8">
        <v>0</v>
      </c>
      <c r="Z18" s="8">
        <v>0</v>
      </c>
      <c r="AA18" s="8">
        <v>0</v>
      </c>
      <c r="AB18" s="8">
        <v>0</v>
      </c>
      <c r="AC18" s="8">
        <v>0</v>
      </c>
      <c r="AD18" s="8">
        <v>0</v>
      </c>
      <c r="AE18" s="8">
        <v>0</v>
      </c>
      <c r="AF18" s="8">
        <v>0</v>
      </c>
      <c r="AG18" s="8">
        <v>0</v>
      </c>
      <c r="AH18" s="8">
        <v>0</v>
      </c>
      <c r="AI18" s="8">
        <v>0</v>
      </c>
      <c r="AJ18" s="8">
        <f t="shared" si="0"/>
        <v>66.745999999999995</v>
      </c>
      <c r="AK18" s="8">
        <v>63.301000000000002</v>
      </c>
      <c r="AL18" s="8">
        <f t="shared" si="1"/>
        <v>3.4449999999999932</v>
      </c>
    </row>
    <row r="19" spans="1:38">
      <c r="A19" s="7">
        <v>202</v>
      </c>
      <c r="B19" s="8">
        <v>20</v>
      </c>
      <c r="C19" s="8">
        <v>13.443</v>
      </c>
      <c r="D19" s="8">
        <v>0</v>
      </c>
      <c r="E19" s="8">
        <v>8</v>
      </c>
      <c r="F19" s="8">
        <v>0</v>
      </c>
      <c r="G19" s="8">
        <v>13</v>
      </c>
      <c r="H19" s="8">
        <v>0</v>
      </c>
      <c r="I19" s="8">
        <v>0</v>
      </c>
      <c r="J19" s="8">
        <v>0</v>
      </c>
      <c r="K19" s="8">
        <v>0</v>
      </c>
      <c r="L19" s="8">
        <v>0</v>
      </c>
      <c r="M19" s="8">
        <v>0</v>
      </c>
      <c r="N19" s="8">
        <v>0</v>
      </c>
      <c r="O19" s="8">
        <v>6</v>
      </c>
      <c r="P19" s="8">
        <v>1</v>
      </c>
      <c r="Q19" s="8">
        <v>0</v>
      </c>
      <c r="R19" s="8">
        <v>0</v>
      </c>
      <c r="S19" s="8">
        <v>20</v>
      </c>
      <c r="T19" s="8">
        <v>13.215</v>
      </c>
      <c r="U19" s="8">
        <v>0</v>
      </c>
      <c r="V19" s="8">
        <v>8</v>
      </c>
      <c r="W19" s="8">
        <v>0</v>
      </c>
      <c r="X19" s="8">
        <v>12.552</v>
      </c>
      <c r="Y19" s="8">
        <v>0</v>
      </c>
      <c r="Z19" s="8">
        <v>0</v>
      </c>
      <c r="AA19" s="8">
        <v>0</v>
      </c>
      <c r="AB19" s="8">
        <v>0</v>
      </c>
      <c r="AC19" s="8">
        <v>0</v>
      </c>
      <c r="AD19" s="8">
        <v>0</v>
      </c>
      <c r="AE19" s="8">
        <v>0</v>
      </c>
      <c r="AF19" s="8">
        <v>4.7690000000000001</v>
      </c>
      <c r="AG19" s="8">
        <v>0.251</v>
      </c>
      <c r="AH19" s="8">
        <v>0</v>
      </c>
      <c r="AI19" s="8">
        <v>0</v>
      </c>
      <c r="AJ19" s="8">
        <f t="shared" si="0"/>
        <v>58.786999999999999</v>
      </c>
      <c r="AK19" s="8">
        <v>61.442999999999998</v>
      </c>
      <c r="AL19" s="8">
        <f t="shared" si="1"/>
        <v>-2.6559999999999988</v>
      </c>
    </row>
    <row r="20" spans="1:38">
      <c r="A20" s="7">
        <v>203</v>
      </c>
      <c r="B20" s="8">
        <v>20</v>
      </c>
      <c r="C20" s="8">
        <v>13.77</v>
      </c>
      <c r="D20" s="8">
        <v>0</v>
      </c>
      <c r="E20" s="8">
        <v>8</v>
      </c>
      <c r="F20" s="8">
        <v>0</v>
      </c>
      <c r="G20" s="8">
        <v>22.5</v>
      </c>
      <c r="H20" s="8">
        <v>0</v>
      </c>
      <c r="I20" s="8">
        <v>0</v>
      </c>
      <c r="J20" s="8">
        <v>0</v>
      </c>
      <c r="K20" s="8">
        <v>0</v>
      </c>
      <c r="L20" s="8">
        <v>0</v>
      </c>
      <c r="M20" s="8">
        <v>0</v>
      </c>
      <c r="N20" s="8">
        <v>0</v>
      </c>
      <c r="O20" s="8">
        <v>0</v>
      </c>
      <c r="P20" s="8">
        <v>0</v>
      </c>
      <c r="Q20" s="8">
        <v>0</v>
      </c>
      <c r="R20" s="8">
        <v>2</v>
      </c>
      <c r="S20" s="8">
        <v>20</v>
      </c>
      <c r="T20" s="8">
        <v>14.904999999999999</v>
      </c>
      <c r="U20" s="8">
        <v>0</v>
      </c>
      <c r="V20" s="8">
        <v>8</v>
      </c>
      <c r="W20" s="8">
        <v>0</v>
      </c>
      <c r="X20" s="8">
        <v>19.899999999999999</v>
      </c>
      <c r="Y20" s="8">
        <v>0</v>
      </c>
      <c r="Z20" s="8">
        <v>0</v>
      </c>
      <c r="AA20" s="8">
        <v>0</v>
      </c>
      <c r="AB20" s="8">
        <v>0</v>
      </c>
      <c r="AC20" s="8">
        <v>0</v>
      </c>
      <c r="AD20" s="8">
        <v>0</v>
      </c>
      <c r="AE20" s="8">
        <v>0</v>
      </c>
      <c r="AF20" s="8">
        <v>0</v>
      </c>
      <c r="AG20" s="8">
        <v>0</v>
      </c>
      <c r="AH20" s="8">
        <v>0</v>
      </c>
      <c r="AI20" s="8">
        <v>3.47</v>
      </c>
      <c r="AJ20" s="8">
        <f t="shared" si="0"/>
        <v>66.275000000000006</v>
      </c>
      <c r="AK20" s="8">
        <v>66.27</v>
      </c>
      <c r="AL20" s="8">
        <f t="shared" si="1"/>
        <v>5.0000000000096634E-3</v>
      </c>
    </row>
    <row r="21" spans="1:38">
      <c r="A21" s="7">
        <v>204</v>
      </c>
      <c r="B21" s="8">
        <v>20</v>
      </c>
      <c r="C21" s="8">
        <v>14.454000000000001</v>
      </c>
      <c r="D21" s="8">
        <v>0</v>
      </c>
      <c r="E21" s="8">
        <v>7.9989999999999997</v>
      </c>
      <c r="F21" s="8">
        <v>0</v>
      </c>
      <c r="G21" s="8">
        <v>10.837</v>
      </c>
      <c r="H21" s="8">
        <v>0</v>
      </c>
      <c r="I21" s="8">
        <v>0</v>
      </c>
      <c r="J21" s="8">
        <v>0</v>
      </c>
      <c r="K21" s="8">
        <v>0</v>
      </c>
      <c r="L21" s="8">
        <v>0</v>
      </c>
      <c r="M21" s="8">
        <v>0</v>
      </c>
      <c r="N21" s="8">
        <v>0</v>
      </c>
      <c r="O21" s="8">
        <v>0</v>
      </c>
      <c r="P21" s="8">
        <v>0</v>
      </c>
      <c r="Q21" s="8">
        <v>0</v>
      </c>
      <c r="R21" s="8">
        <v>0</v>
      </c>
      <c r="S21" s="8">
        <v>20</v>
      </c>
      <c r="T21" s="8">
        <v>14.71</v>
      </c>
      <c r="U21" s="8">
        <v>0</v>
      </c>
      <c r="V21" s="8">
        <v>7.9050000000000002</v>
      </c>
      <c r="W21" s="8">
        <v>0</v>
      </c>
      <c r="X21" s="8">
        <v>10.08</v>
      </c>
      <c r="Y21" s="8">
        <v>0</v>
      </c>
      <c r="Z21" s="8">
        <v>0</v>
      </c>
      <c r="AA21" s="8">
        <v>0</v>
      </c>
      <c r="AB21" s="8">
        <v>0</v>
      </c>
      <c r="AC21" s="8">
        <v>0</v>
      </c>
      <c r="AD21" s="8">
        <v>0</v>
      </c>
      <c r="AE21" s="8">
        <v>0</v>
      </c>
      <c r="AF21" s="8">
        <v>0</v>
      </c>
      <c r="AG21" s="8">
        <v>0</v>
      </c>
      <c r="AH21" s="8">
        <v>0</v>
      </c>
      <c r="AI21" s="8">
        <v>0</v>
      </c>
      <c r="AJ21" s="8">
        <f t="shared" si="0"/>
        <v>52.695</v>
      </c>
      <c r="AK21" s="8">
        <v>53.29</v>
      </c>
      <c r="AL21" s="8">
        <f t="shared" si="1"/>
        <v>-0.59499999999999886</v>
      </c>
    </row>
    <row r="22" spans="1:38">
      <c r="A22" s="7">
        <v>205</v>
      </c>
      <c r="B22" s="8">
        <v>20</v>
      </c>
      <c r="C22" s="8">
        <v>17.702000000000002</v>
      </c>
      <c r="D22" s="8">
        <v>0</v>
      </c>
      <c r="E22" s="8">
        <v>7.9909999999999997</v>
      </c>
      <c r="F22" s="8">
        <v>0</v>
      </c>
      <c r="G22" s="8">
        <v>13.454000000000001</v>
      </c>
      <c r="H22" s="8">
        <v>0</v>
      </c>
      <c r="I22" s="8">
        <v>0</v>
      </c>
      <c r="J22" s="8">
        <v>0</v>
      </c>
      <c r="K22" s="8">
        <v>0</v>
      </c>
      <c r="L22" s="8">
        <v>0</v>
      </c>
      <c r="M22" s="8">
        <v>0</v>
      </c>
      <c r="N22" s="8">
        <v>0</v>
      </c>
      <c r="O22" s="8">
        <v>0</v>
      </c>
      <c r="P22" s="8">
        <v>0</v>
      </c>
      <c r="Q22" s="8">
        <v>0</v>
      </c>
      <c r="R22" s="8">
        <v>0</v>
      </c>
      <c r="S22" s="8">
        <v>20</v>
      </c>
      <c r="T22" s="8">
        <v>16.88</v>
      </c>
      <c r="U22" s="8">
        <v>0</v>
      </c>
      <c r="V22" s="8">
        <v>7.62</v>
      </c>
      <c r="W22" s="8">
        <v>0</v>
      </c>
      <c r="X22" s="8">
        <v>12.829000000000001</v>
      </c>
      <c r="Y22" s="8">
        <v>0</v>
      </c>
      <c r="Z22" s="8">
        <v>0</v>
      </c>
      <c r="AA22" s="8">
        <v>0</v>
      </c>
      <c r="AB22" s="8">
        <v>0</v>
      </c>
      <c r="AC22" s="8">
        <v>0</v>
      </c>
      <c r="AD22" s="8">
        <v>0</v>
      </c>
      <c r="AE22" s="8">
        <v>0</v>
      </c>
      <c r="AF22" s="8">
        <v>0</v>
      </c>
      <c r="AG22" s="8">
        <v>0</v>
      </c>
      <c r="AH22" s="8">
        <v>0</v>
      </c>
      <c r="AI22" s="8">
        <v>0</v>
      </c>
      <c r="AJ22" s="8">
        <f t="shared" si="0"/>
        <v>57.328999999999994</v>
      </c>
      <c r="AK22" s="8">
        <v>59.146999999999998</v>
      </c>
      <c r="AL22" s="8">
        <f t="shared" si="1"/>
        <v>-1.8180000000000049</v>
      </c>
    </row>
    <row r="23" spans="1:38">
      <c r="A23" s="7">
        <v>206</v>
      </c>
      <c r="B23" s="8">
        <v>20</v>
      </c>
      <c r="C23" s="8">
        <v>19.460999999999999</v>
      </c>
      <c r="D23" s="8">
        <v>0</v>
      </c>
      <c r="E23" s="8">
        <v>5.1520000000000001</v>
      </c>
      <c r="F23" s="8">
        <v>0</v>
      </c>
      <c r="G23" s="8">
        <v>11.132</v>
      </c>
      <c r="H23" s="8">
        <v>0</v>
      </c>
      <c r="I23" s="8">
        <v>0</v>
      </c>
      <c r="J23" s="8">
        <v>0</v>
      </c>
      <c r="K23" s="8">
        <v>0</v>
      </c>
      <c r="L23" s="8">
        <v>0</v>
      </c>
      <c r="M23" s="8">
        <v>0</v>
      </c>
      <c r="N23" s="8">
        <v>0</v>
      </c>
      <c r="O23" s="8">
        <v>0</v>
      </c>
      <c r="P23" s="8">
        <v>0</v>
      </c>
      <c r="Q23" s="8">
        <v>0</v>
      </c>
      <c r="R23" s="8">
        <v>0</v>
      </c>
      <c r="S23" s="8">
        <v>20</v>
      </c>
      <c r="T23" s="8">
        <v>21.678000000000001</v>
      </c>
      <c r="U23" s="8">
        <v>0</v>
      </c>
      <c r="V23" s="8">
        <v>4.9969999999999999</v>
      </c>
      <c r="W23" s="8">
        <v>0</v>
      </c>
      <c r="X23" s="8">
        <v>11.045999999999999</v>
      </c>
      <c r="Y23" s="8">
        <v>0</v>
      </c>
      <c r="Z23" s="8">
        <v>0</v>
      </c>
      <c r="AA23" s="8">
        <v>0</v>
      </c>
      <c r="AB23" s="8">
        <v>0</v>
      </c>
      <c r="AC23" s="8">
        <v>0</v>
      </c>
      <c r="AD23" s="8">
        <v>0</v>
      </c>
      <c r="AE23" s="8">
        <v>0</v>
      </c>
      <c r="AF23" s="8">
        <v>0</v>
      </c>
      <c r="AG23" s="8">
        <v>0</v>
      </c>
      <c r="AH23" s="8">
        <v>0</v>
      </c>
      <c r="AI23" s="8">
        <v>0</v>
      </c>
      <c r="AJ23" s="8">
        <f t="shared" si="0"/>
        <v>57.720999999999997</v>
      </c>
      <c r="AK23" s="8">
        <v>55.744999999999997</v>
      </c>
      <c r="AL23" s="8">
        <f t="shared" si="1"/>
        <v>1.9759999999999991</v>
      </c>
    </row>
    <row r="24" spans="1:38">
      <c r="A24" s="7">
        <v>207</v>
      </c>
      <c r="B24" s="8">
        <v>20</v>
      </c>
      <c r="C24" s="8">
        <v>1.028</v>
      </c>
      <c r="D24" s="8">
        <v>0</v>
      </c>
      <c r="E24" s="8">
        <v>4</v>
      </c>
      <c r="F24" s="8">
        <v>0</v>
      </c>
      <c r="G24" s="8">
        <v>0</v>
      </c>
      <c r="H24" s="8">
        <v>0</v>
      </c>
      <c r="I24" s="8">
        <v>0</v>
      </c>
      <c r="J24" s="8">
        <v>0</v>
      </c>
      <c r="K24" s="8">
        <v>0</v>
      </c>
      <c r="L24" s="8">
        <v>0</v>
      </c>
      <c r="M24" s="8">
        <v>0</v>
      </c>
      <c r="N24" s="8">
        <v>0</v>
      </c>
      <c r="O24" s="8">
        <v>0</v>
      </c>
      <c r="P24" s="8">
        <v>0</v>
      </c>
      <c r="Q24" s="8">
        <v>0</v>
      </c>
      <c r="R24" s="8">
        <v>0</v>
      </c>
      <c r="S24" s="8">
        <v>20</v>
      </c>
      <c r="T24" s="8">
        <v>3.0059999999999998</v>
      </c>
      <c r="U24" s="8">
        <v>0</v>
      </c>
      <c r="V24" s="8">
        <v>0.81</v>
      </c>
      <c r="W24" s="8">
        <v>0</v>
      </c>
      <c r="X24" s="8">
        <v>0</v>
      </c>
      <c r="Y24" s="8">
        <v>0</v>
      </c>
      <c r="Z24" s="8">
        <v>0</v>
      </c>
      <c r="AA24" s="8">
        <v>0</v>
      </c>
      <c r="AB24" s="8">
        <v>0</v>
      </c>
      <c r="AC24" s="8">
        <v>0</v>
      </c>
      <c r="AD24" s="8">
        <v>0</v>
      </c>
      <c r="AE24" s="8">
        <v>0</v>
      </c>
      <c r="AF24" s="8">
        <v>0</v>
      </c>
      <c r="AG24" s="8">
        <v>0</v>
      </c>
      <c r="AH24" s="8">
        <v>0</v>
      </c>
      <c r="AI24" s="8">
        <v>0</v>
      </c>
      <c r="AJ24" s="8">
        <f t="shared" si="0"/>
        <v>23.815999999999999</v>
      </c>
      <c r="AK24" s="8">
        <v>25.027999999999999</v>
      </c>
      <c r="AL24" s="8">
        <f t="shared" si="1"/>
        <v>-1.2119999999999997</v>
      </c>
    </row>
    <row r="25" spans="1:38">
      <c r="A25" s="7">
        <v>208</v>
      </c>
      <c r="B25" s="8">
        <v>20</v>
      </c>
      <c r="C25" s="8">
        <v>17.655999999999999</v>
      </c>
      <c r="D25" s="8">
        <v>0</v>
      </c>
      <c r="E25" s="8">
        <v>6.9139999999999997</v>
      </c>
      <c r="F25" s="8">
        <v>0</v>
      </c>
      <c r="G25" s="8">
        <v>3.7149999999999999</v>
      </c>
      <c r="H25" s="8">
        <v>0</v>
      </c>
      <c r="I25" s="8">
        <v>0</v>
      </c>
      <c r="J25" s="8">
        <v>0</v>
      </c>
      <c r="K25" s="8">
        <v>0</v>
      </c>
      <c r="L25" s="8">
        <v>0</v>
      </c>
      <c r="M25" s="8">
        <v>0</v>
      </c>
      <c r="N25" s="8">
        <v>0</v>
      </c>
      <c r="O25" s="8">
        <v>2.2069999999999999</v>
      </c>
      <c r="P25" s="8">
        <v>0.57899999999999996</v>
      </c>
      <c r="Q25" s="8">
        <v>0</v>
      </c>
      <c r="R25" s="8">
        <v>0</v>
      </c>
      <c r="S25" s="8">
        <v>20</v>
      </c>
      <c r="T25" s="8">
        <v>19.297000000000001</v>
      </c>
      <c r="U25" s="8">
        <v>0</v>
      </c>
      <c r="V25" s="8">
        <v>6.9989999999999997</v>
      </c>
      <c r="W25" s="8">
        <v>0</v>
      </c>
      <c r="X25" s="8">
        <v>3.9510000000000001</v>
      </c>
      <c r="Y25" s="8">
        <v>0</v>
      </c>
      <c r="Z25" s="8">
        <v>0</v>
      </c>
      <c r="AA25" s="8">
        <v>0</v>
      </c>
      <c r="AB25" s="8">
        <v>0</v>
      </c>
      <c r="AC25" s="8">
        <v>0</v>
      </c>
      <c r="AD25" s="8">
        <v>0</v>
      </c>
      <c r="AE25" s="8">
        <v>0</v>
      </c>
      <c r="AF25" s="8">
        <v>2.21</v>
      </c>
      <c r="AG25" s="8">
        <v>0.69599999999999995</v>
      </c>
      <c r="AH25" s="8">
        <v>0</v>
      </c>
      <c r="AI25" s="8">
        <v>0</v>
      </c>
      <c r="AJ25" s="8">
        <f t="shared" si="0"/>
        <v>53.152999999999999</v>
      </c>
      <c r="AK25" s="8">
        <v>51.070999999999998</v>
      </c>
      <c r="AL25" s="8">
        <f t="shared" si="1"/>
        <v>2.0820000000000007</v>
      </c>
    </row>
    <row r="26" spans="1:38">
      <c r="A26" s="7">
        <v>209</v>
      </c>
      <c r="B26" s="8">
        <v>20</v>
      </c>
      <c r="C26" s="8">
        <v>13.944000000000001</v>
      </c>
      <c r="D26" s="8">
        <v>0</v>
      </c>
      <c r="E26" s="8">
        <v>7.9660000000000002</v>
      </c>
      <c r="F26" s="8">
        <v>0</v>
      </c>
      <c r="G26" s="8">
        <v>0</v>
      </c>
      <c r="H26" s="8">
        <v>0</v>
      </c>
      <c r="I26" s="8">
        <v>0</v>
      </c>
      <c r="J26" s="8">
        <v>0</v>
      </c>
      <c r="K26" s="8">
        <v>0</v>
      </c>
      <c r="L26" s="8">
        <v>0</v>
      </c>
      <c r="M26" s="8">
        <v>0</v>
      </c>
      <c r="N26" s="8">
        <v>0</v>
      </c>
      <c r="O26" s="8">
        <v>2.988</v>
      </c>
      <c r="P26" s="8">
        <v>0</v>
      </c>
      <c r="Q26" s="8">
        <v>0</v>
      </c>
      <c r="R26" s="8">
        <v>0</v>
      </c>
      <c r="S26" s="8">
        <v>20</v>
      </c>
      <c r="T26" s="8">
        <v>23.82</v>
      </c>
      <c r="U26" s="8">
        <v>0</v>
      </c>
      <c r="V26" s="8">
        <v>7.9880000000000004</v>
      </c>
      <c r="W26" s="8">
        <v>0</v>
      </c>
      <c r="X26" s="8">
        <v>0</v>
      </c>
      <c r="Y26" s="8">
        <v>0</v>
      </c>
      <c r="Z26" s="8">
        <v>0</v>
      </c>
      <c r="AA26" s="8">
        <v>0</v>
      </c>
      <c r="AB26" s="8">
        <v>0</v>
      </c>
      <c r="AC26" s="8">
        <v>0</v>
      </c>
      <c r="AD26" s="8">
        <v>0</v>
      </c>
      <c r="AE26" s="8">
        <v>0</v>
      </c>
      <c r="AF26" s="8">
        <v>2.996</v>
      </c>
      <c r="AG26" s="8">
        <v>0</v>
      </c>
      <c r="AH26" s="8">
        <v>0</v>
      </c>
      <c r="AI26" s="8">
        <v>0</v>
      </c>
      <c r="AJ26" s="8">
        <f t="shared" si="0"/>
        <v>54.804000000000002</v>
      </c>
      <c r="AK26" s="8">
        <v>44.898000000000003</v>
      </c>
      <c r="AL26" s="8">
        <f t="shared" si="1"/>
        <v>9.9059999999999988</v>
      </c>
    </row>
    <row r="27" spans="1:38">
      <c r="A27" s="7">
        <v>210</v>
      </c>
      <c r="B27" s="8">
        <v>20</v>
      </c>
      <c r="C27" s="8">
        <v>12.888999999999999</v>
      </c>
      <c r="D27" s="8">
        <v>0</v>
      </c>
      <c r="E27" s="8">
        <v>7.9340000000000002</v>
      </c>
      <c r="F27" s="8">
        <v>0</v>
      </c>
      <c r="G27" s="8">
        <v>2.996</v>
      </c>
      <c r="H27" s="8">
        <v>0</v>
      </c>
      <c r="I27" s="8">
        <v>0</v>
      </c>
      <c r="J27" s="8">
        <v>0</v>
      </c>
      <c r="K27" s="8">
        <v>0</v>
      </c>
      <c r="L27" s="8">
        <v>0</v>
      </c>
      <c r="M27" s="8">
        <v>0</v>
      </c>
      <c r="N27" s="8">
        <v>0</v>
      </c>
      <c r="O27" s="8">
        <v>4.9589999999999996</v>
      </c>
      <c r="P27" s="8">
        <v>1.6739999999999999</v>
      </c>
      <c r="Q27" s="8">
        <v>0</v>
      </c>
      <c r="R27" s="8">
        <v>0</v>
      </c>
      <c r="S27" s="8">
        <v>20</v>
      </c>
      <c r="T27" s="8">
        <v>21.116</v>
      </c>
      <c r="U27" s="8">
        <v>0</v>
      </c>
      <c r="V27" s="8">
        <v>7.992</v>
      </c>
      <c r="W27" s="8">
        <v>0</v>
      </c>
      <c r="X27" s="8">
        <v>0</v>
      </c>
      <c r="Y27" s="8">
        <v>0</v>
      </c>
      <c r="Z27" s="8">
        <v>0</v>
      </c>
      <c r="AA27" s="8">
        <v>0</v>
      </c>
      <c r="AB27" s="8">
        <v>0</v>
      </c>
      <c r="AC27" s="8">
        <v>0</v>
      </c>
      <c r="AD27" s="8">
        <v>0</v>
      </c>
      <c r="AE27" s="8">
        <v>0</v>
      </c>
      <c r="AF27" s="8">
        <v>6.9930000000000003</v>
      </c>
      <c r="AG27" s="8">
        <v>1.992</v>
      </c>
      <c r="AH27" s="8">
        <v>0</v>
      </c>
      <c r="AI27" s="8">
        <v>0</v>
      </c>
      <c r="AJ27" s="8">
        <f t="shared" si="0"/>
        <v>58.092999999999996</v>
      </c>
      <c r="AK27" s="8">
        <v>50.451999999999998</v>
      </c>
      <c r="AL27" s="8">
        <f t="shared" si="1"/>
        <v>7.6409999999999982</v>
      </c>
    </row>
    <row r="28" spans="1:38">
      <c r="A28" s="7">
        <v>211</v>
      </c>
      <c r="B28" s="8">
        <v>20</v>
      </c>
      <c r="C28" s="8">
        <v>21.172000000000001</v>
      </c>
      <c r="D28" s="8">
        <v>0</v>
      </c>
      <c r="E28" s="8">
        <v>6.9950000000000001</v>
      </c>
      <c r="F28" s="8">
        <v>0</v>
      </c>
      <c r="G28" s="8">
        <v>9.1709999999999994</v>
      </c>
      <c r="H28" s="8">
        <v>0</v>
      </c>
      <c r="I28" s="8">
        <v>0</v>
      </c>
      <c r="J28" s="8">
        <v>0</v>
      </c>
      <c r="K28" s="8">
        <v>0</v>
      </c>
      <c r="L28" s="8">
        <v>0</v>
      </c>
      <c r="M28" s="8">
        <v>0</v>
      </c>
      <c r="N28" s="8">
        <v>0</v>
      </c>
      <c r="O28" s="8">
        <v>2.9089999999999998</v>
      </c>
      <c r="P28" s="8">
        <v>0</v>
      </c>
      <c r="Q28" s="8">
        <v>0</v>
      </c>
      <c r="R28" s="8">
        <v>0</v>
      </c>
      <c r="S28" s="8">
        <v>20</v>
      </c>
      <c r="T28" s="8">
        <v>20.77</v>
      </c>
      <c r="U28" s="8">
        <v>0</v>
      </c>
      <c r="V28" s="8">
        <v>7</v>
      </c>
      <c r="W28" s="8">
        <v>0</v>
      </c>
      <c r="X28" s="8">
        <v>7.8929999999999998</v>
      </c>
      <c r="Y28" s="8">
        <v>0</v>
      </c>
      <c r="Z28" s="8">
        <v>0</v>
      </c>
      <c r="AA28" s="8">
        <v>0</v>
      </c>
      <c r="AB28" s="8">
        <v>0</v>
      </c>
      <c r="AC28" s="8">
        <v>0</v>
      </c>
      <c r="AD28" s="8">
        <v>0</v>
      </c>
      <c r="AE28" s="8">
        <v>0</v>
      </c>
      <c r="AF28" s="8">
        <v>2.9089999999999998</v>
      </c>
      <c r="AG28" s="8">
        <v>0</v>
      </c>
      <c r="AH28" s="8">
        <v>0</v>
      </c>
      <c r="AI28" s="8">
        <v>0</v>
      </c>
      <c r="AJ28" s="8">
        <f t="shared" si="0"/>
        <v>58.571999999999996</v>
      </c>
      <c r="AK28" s="8">
        <v>60.247</v>
      </c>
      <c r="AL28" s="8">
        <f t="shared" si="1"/>
        <v>-1.6750000000000043</v>
      </c>
    </row>
    <row r="29" spans="1:38">
      <c r="A29" s="7">
        <v>212</v>
      </c>
      <c r="B29" s="8">
        <v>20</v>
      </c>
      <c r="C29" s="8">
        <v>18.533999999999999</v>
      </c>
      <c r="D29" s="8">
        <v>0</v>
      </c>
      <c r="E29" s="8">
        <v>8</v>
      </c>
      <c r="F29" s="8">
        <v>0</v>
      </c>
      <c r="G29" s="8">
        <v>0</v>
      </c>
      <c r="H29" s="8">
        <v>0</v>
      </c>
      <c r="I29" s="8">
        <v>0</v>
      </c>
      <c r="J29" s="8">
        <v>0</v>
      </c>
      <c r="K29" s="8">
        <v>0</v>
      </c>
      <c r="L29" s="8">
        <v>0</v>
      </c>
      <c r="M29" s="8">
        <v>0</v>
      </c>
      <c r="N29" s="8">
        <v>0</v>
      </c>
      <c r="O29" s="8">
        <v>0</v>
      </c>
      <c r="P29" s="8">
        <v>0</v>
      </c>
      <c r="Q29" s="8">
        <v>0</v>
      </c>
      <c r="R29" s="8">
        <v>0</v>
      </c>
      <c r="S29" s="8">
        <v>20</v>
      </c>
      <c r="T29" s="8">
        <v>31.023</v>
      </c>
      <c r="U29" s="8">
        <v>0</v>
      </c>
      <c r="V29" s="8">
        <v>7.9880000000000004</v>
      </c>
      <c r="W29" s="8">
        <v>0</v>
      </c>
      <c r="X29" s="8">
        <v>0</v>
      </c>
      <c r="Y29" s="8">
        <v>0</v>
      </c>
      <c r="Z29" s="8">
        <v>0</v>
      </c>
      <c r="AA29" s="8">
        <v>0</v>
      </c>
      <c r="AB29" s="8">
        <v>0</v>
      </c>
      <c r="AC29" s="8">
        <v>0</v>
      </c>
      <c r="AD29" s="8">
        <v>0</v>
      </c>
      <c r="AE29" s="8">
        <v>0</v>
      </c>
      <c r="AF29" s="8">
        <v>0</v>
      </c>
      <c r="AG29" s="8">
        <v>0</v>
      </c>
      <c r="AH29" s="8">
        <v>0</v>
      </c>
      <c r="AI29" s="8">
        <v>0</v>
      </c>
      <c r="AJ29" s="8">
        <f t="shared" si="0"/>
        <v>59.010999999999996</v>
      </c>
      <c r="AK29" s="8">
        <v>46.533999999999999</v>
      </c>
      <c r="AL29" s="8">
        <f t="shared" si="1"/>
        <v>12.476999999999997</v>
      </c>
    </row>
    <row r="30" spans="1:38">
      <c r="A30" s="7">
        <v>214</v>
      </c>
      <c r="B30" s="8">
        <v>20</v>
      </c>
      <c r="C30" s="8">
        <v>14.438000000000001</v>
      </c>
      <c r="D30" s="8">
        <v>0</v>
      </c>
      <c r="E30" s="8">
        <v>7.9649999999999999</v>
      </c>
      <c r="F30" s="8">
        <v>0</v>
      </c>
      <c r="G30" s="8">
        <v>0</v>
      </c>
      <c r="H30" s="8">
        <v>0</v>
      </c>
      <c r="I30" s="8">
        <v>0</v>
      </c>
      <c r="J30" s="8">
        <v>0</v>
      </c>
      <c r="K30" s="8">
        <v>0</v>
      </c>
      <c r="L30" s="8">
        <v>0</v>
      </c>
      <c r="M30" s="8">
        <v>0</v>
      </c>
      <c r="N30" s="8">
        <v>0</v>
      </c>
      <c r="O30" s="8">
        <v>5.9740000000000002</v>
      </c>
      <c r="P30" s="8">
        <v>0.122</v>
      </c>
      <c r="Q30" s="8">
        <v>0</v>
      </c>
      <c r="R30" s="8">
        <v>0</v>
      </c>
      <c r="S30" s="8">
        <v>20</v>
      </c>
      <c r="T30" s="8">
        <v>20.015000000000001</v>
      </c>
      <c r="U30" s="8">
        <v>0</v>
      </c>
      <c r="V30" s="8">
        <v>7.9939999999999998</v>
      </c>
      <c r="W30" s="8">
        <v>0</v>
      </c>
      <c r="X30" s="8">
        <v>0</v>
      </c>
      <c r="Y30" s="8">
        <v>0</v>
      </c>
      <c r="Z30" s="8">
        <v>0</v>
      </c>
      <c r="AA30" s="8">
        <v>0</v>
      </c>
      <c r="AB30" s="8">
        <v>0</v>
      </c>
      <c r="AC30" s="8">
        <v>0</v>
      </c>
      <c r="AD30" s="8">
        <v>0</v>
      </c>
      <c r="AE30" s="8">
        <v>0</v>
      </c>
      <c r="AF30" s="8">
        <v>5.9960000000000004</v>
      </c>
      <c r="AG30" s="8">
        <v>0.122</v>
      </c>
      <c r="AH30" s="8">
        <v>0</v>
      </c>
      <c r="AI30" s="8">
        <v>0</v>
      </c>
      <c r="AJ30" s="8">
        <f t="shared" si="0"/>
        <v>54.127000000000002</v>
      </c>
      <c r="AK30" s="8">
        <v>48.499000000000002</v>
      </c>
      <c r="AL30" s="8">
        <f t="shared" si="1"/>
        <v>5.6280000000000001</v>
      </c>
    </row>
    <row r="31" spans="1:38">
      <c r="A31" s="7">
        <v>215</v>
      </c>
      <c r="B31" s="8">
        <v>20</v>
      </c>
      <c r="C31" s="8">
        <v>15.157999999999999</v>
      </c>
      <c r="D31" s="8">
        <v>0</v>
      </c>
      <c r="E31" s="8">
        <v>7.9889999999999999</v>
      </c>
      <c r="F31" s="8">
        <v>0</v>
      </c>
      <c r="G31" s="8">
        <v>0</v>
      </c>
      <c r="H31" s="8">
        <v>0</v>
      </c>
      <c r="I31" s="8">
        <v>0</v>
      </c>
      <c r="J31" s="8">
        <v>0</v>
      </c>
      <c r="K31" s="8">
        <v>0</v>
      </c>
      <c r="L31" s="8">
        <v>0</v>
      </c>
      <c r="M31" s="8">
        <v>0</v>
      </c>
      <c r="N31" s="8">
        <v>0</v>
      </c>
      <c r="O31" s="8">
        <v>4.9939999999999998</v>
      </c>
      <c r="P31" s="8">
        <v>0.999</v>
      </c>
      <c r="Q31" s="8">
        <v>0</v>
      </c>
      <c r="R31" s="8">
        <v>0</v>
      </c>
      <c r="S31" s="8">
        <v>20</v>
      </c>
      <c r="T31" s="8">
        <v>24.262</v>
      </c>
      <c r="U31" s="8">
        <v>0</v>
      </c>
      <c r="V31" s="8">
        <v>7.9889999999999999</v>
      </c>
      <c r="W31" s="8">
        <v>0</v>
      </c>
      <c r="X31" s="8">
        <v>0</v>
      </c>
      <c r="Y31" s="8">
        <v>0</v>
      </c>
      <c r="Z31" s="8">
        <v>0</v>
      </c>
      <c r="AA31" s="8">
        <v>0</v>
      </c>
      <c r="AB31" s="8">
        <v>0</v>
      </c>
      <c r="AC31" s="8">
        <v>0</v>
      </c>
      <c r="AD31" s="8">
        <v>0</v>
      </c>
      <c r="AE31" s="8">
        <v>0</v>
      </c>
      <c r="AF31" s="8">
        <v>4.9930000000000003</v>
      </c>
      <c r="AG31" s="8">
        <v>0.999</v>
      </c>
      <c r="AH31" s="8">
        <v>0</v>
      </c>
      <c r="AI31" s="8">
        <v>0</v>
      </c>
      <c r="AJ31" s="8">
        <f t="shared" si="0"/>
        <v>58.243000000000002</v>
      </c>
      <c r="AK31" s="8">
        <v>49.14</v>
      </c>
      <c r="AL31" s="8">
        <f t="shared" si="1"/>
        <v>9.1030000000000015</v>
      </c>
    </row>
    <row r="32" spans="1:38">
      <c r="A32" s="7">
        <v>216</v>
      </c>
      <c r="B32" s="8">
        <v>20</v>
      </c>
      <c r="C32" s="8">
        <v>19.603999999999999</v>
      </c>
      <c r="D32" s="8">
        <v>0</v>
      </c>
      <c r="E32" s="8">
        <v>7.9989999999999997</v>
      </c>
      <c r="F32" s="8">
        <v>0</v>
      </c>
      <c r="G32" s="8">
        <v>14.656000000000001</v>
      </c>
      <c r="H32" s="8">
        <v>0</v>
      </c>
      <c r="I32" s="8">
        <v>0</v>
      </c>
      <c r="J32" s="8">
        <v>0</v>
      </c>
      <c r="K32" s="8">
        <v>0</v>
      </c>
      <c r="L32" s="8">
        <v>0</v>
      </c>
      <c r="M32" s="8">
        <v>0</v>
      </c>
      <c r="N32" s="8">
        <v>0</v>
      </c>
      <c r="O32" s="8">
        <v>4.9989999999999997</v>
      </c>
      <c r="P32" s="8">
        <v>1</v>
      </c>
      <c r="Q32" s="8">
        <v>0</v>
      </c>
      <c r="R32" s="8">
        <v>0</v>
      </c>
      <c r="S32" s="8">
        <v>20</v>
      </c>
      <c r="T32" s="8">
        <v>27.998999999999999</v>
      </c>
      <c r="U32" s="8">
        <v>0</v>
      </c>
      <c r="V32" s="8">
        <v>7.984</v>
      </c>
      <c r="W32" s="8">
        <v>0</v>
      </c>
      <c r="X32" s="8">
        <v>14.97</v>
      </c>
      <c r="Y32" s="8">
        <v>0</v>
      </c>
      <c r="Z32" s="8">
        <v>0</v>
      </c>
      <c r="AA32" s="8">
        <v>0</v>
      </c>
      <c r="AB32" s="8">
        <v>0</v>
      </c>
      <c r="AC32" s="8">
        <v>0</v>
      </c>
      <c r="AD32" s="8">
        <v>0</v>
      </c>
      <c r="AE32" s="8">
        <v>0</v>
      </c>
      <c r="AF32" s="8">
        <v>4.7789999999999999</v>
      </c>
      <c r="AG32" s="8">
        <v>0.95599999999999996</v>
      </c>
      <c r="AH32" s="8">
        <v>0</v>
      </c>
      <c r="AI32" s="8">
        <v>0</v>
      </c>
      <c r="AJ32" s="8">
        <f t="shared" si="0"/>
        <v>76.688000000000002</v>
      </c>
      <c r="AK32" s="8">
        <v>68.257999999999996</v>
      </c>
      <c r="AL32" s="8">
        <f t="shared" si="1"/>
        <v>8.4300000000000068</v>
      </c>
    </row>
    <row r="33" spans="1:38">
      <c r="A33" s="7">
        <v>217</v>
      </c>
      <c r="B33" s="8">
        <v>20</v>
      </c>
      <c r="C33" s="8">
        <v>17.257000000000001</v>
      </c>
      <c r="D33" s="8">
        <v>0</v>
      </c>
      <c r="E33" s="8">
        <v>7.8979999999999997</v>
      </c>
      <c r="F33" s="8">
        <v>0</v>
      </c>
      <c r="G33" s="8">
        <v>0</v>
      </c>
      <c r="H33" s="8">
        <v>0</v>
      </c>
      <c r="I33" s="8">
        <v>0</v>
      </c>
      <c r="J33" s="8">
        <v>0</v>
      </c>
      <c r="K33" s="8">
        <v>0</v>
      </c>
      <c r="L33" s="8">
        <v>0</v>
      </c>
      <c r="M33" s="8">
        <v>0</v>
      </c>
      <c r="N33" s="8">
        <v>0</v>
      </c>
      <c r="O33" s="8">
        <v>4.9359999999999999</v>
      </c>
      <c r="P33" s="8">
        <v>0</v>
      </c>
      <c r="Q33" s="8">
        <v>0</v>
      </c>
      <c r="R33" s="8">
        <v>0</v>
      </c>
      <c r="S33" s="8">
        <v>20</v>
      </c>
      <c r="T33" s="8">
        <v>24.440999999999999</v>
      </c>
      <c r="U33" s="8">
        <v>0</v>
      </c>
      <c r="V33" s="8">
        <v>7.9550000000000001</v>
      </c>
      <c r="W33" s="8">
        <v>0</v>
      </c>
      <c r="X33" s="8">
        <v>0</v>
      </c>
      <c r="Y33" s="8">
        <v>0</v>
      </c>
      <c r="Z33" s="8">
        <v>0</v>
      </c>
      <c r="AA33" s="8">
        <v>0</v>
      </c>
      <c r="AB33" s="8">
        <v>0</v>
      </c>
      <c r="AC33" s="8">
        <v>0</v>
      </c>
      <c r="AD33" s="8">
        <v>0</v>
      </c>
      <c r="AE33" s="8">
        <v>0</v>
      </c>
      <c r="AF33" s="8">
        <v>4.9720000000000004</v>
      </c>
      <c r="AG33" s="8">
        <v>0</v>
      </c>
      <c r="AH33" s="8">
        <v>0</v>
      </c>
      <c r="AI33" s="8">
        <v>0</v>
      </c>
      <c r="AJ33" s="8">
        <f t="shared" si="0"/>
        <v>57.368000000000002</v>
      </c>
      <c r="AK33" s="8">
        <v>50.091000000000001</v>
      </c>
      <c r="AL33" s="8">
        <f t="shared" si="1"/>
        <v>7.277000000000001</v>
      </c>
    </row>
    <row r="34" spans="1:38">
      <c r="A34" s="7">
        <v>218</v>
      </c>
      <c r="B34" s="8">
        <v>20</v>
      </c>
      <c r="C34" s="8">
        <v>3.24</v>
      </c>
      <c r="D34" s="8">
        <v>0</v>
      </c>
      <c r="E34" s="8">
        <v>3.915</v>
      </c>
      <c r="F34" s="8">
        <v>0</v>
      </c>
      <c r="G34" s="8">
        <v>0</v>
      </c>
      <c r="H34" s="8">
        <v>0</v>
      </c>
      <c r="I34" s="8">
        <v>0</v>
      </c>
      <c r="J34" s="8">
        <v>0</v>
      </c>
      <c r="K34" s="8">
        <v>0</v>
      </c>
      <c r="L34" s="8">
        <v>0</v>
      </c>
      <c r="M34" s="8">
        <v>0</v>
      </c>
      <c r="N34" s="8">
        <v>0</v>
      </c>
      <c r="O34" s="8">
        <v>3.915</v>
      </c>
      <c r="P34" s="8">
        <v>0</v>
      </c>
      <c r="Q34" s="8">
        <v>0</v>
      </c>
      <c r="R34" s="8">
        <v>0</v>
      </c>
      <c r="S34" s="8">
        <v>20</v>
      </c>
      <c r="T34" s="8">
        <v>7.5449999999999999</v>
      </c>
      <c r="U34" s="8">
        <v>0</v>
      </c>
      <c r="V34" s="8">
        <v>3.9590000000000001</v>
      </c>
      <c r="W34" s="8">
        <v>0</v>
      </c>
      <c r="X34" s="8">
        <v>0</v>
      </c>
      <c r="Y34" s="8">
        <v>0</v>
      </c>
      <c r="Z34" s="8">
        <v>0</v>
      </c>
      <c r="AA34" s="8">
        <v>0</v>
      </c>
      <c r="AB34" s="8">
        <v>0</v>
      </c>
      <c r="AC34" s="8">
        <v>0</v>
      </c>
      <c r="AD34" s="8">
        <v>0</v>
      </c>
      <c r="AE34" s="8">
        <v>0</v>
      </c>
      <c r="AF34" s="8">
        <v>3.9590000000000001</v>
      </c>
      <c r="AG34" s="8">
        <v>0</v>
      </c>
      <c r="AH34" s="8">
        <v>0</v>
      </c>
      <c r="AI34" s="8">
        <v>0</v>
      </c>
      <c r="AJ34" s="8">
        <f t="shared" si="0"/>
        <v>35.463000000000001</v>
      </c>
      <c r="AK34" s="8">
        <v>31.07</v>
      </c>
      <c r="AL34" s="8">
        <f t="shared" si="1"/>
        <v>4.3930000000000007</v>
      </c>
    </row>
    <row r="35" spans="1:38">
      <c r="A35" s="7">
        <v>219</v>
      </c>
      <c r="B35" s="8">
        <v>20</v>
      </c>
      <c r="C35" s="8">
        <v>22.332000000000001</v>
      </c>
      <c r="D35" s="8">
        <v>0</v>
      </c>
      <c r="E35" s="8">
        <v>5.9720000000000004</v>
      </c>
      <c r="F35" s="8">
        <v>0</v>
      </c>
      <c r="G35" s="8">
        <v>7.649</v>
      </c>
      <c r="H35" s="8">
        <v>0</v>
      </c>
      <c r="I35" s="8">
        <v>0</v>
      </c>
      <c r="J35" s="8">
        <v>0</v>
      </c>
      <c r="K35" s="8">
        <v>0</v>
      </c>
      <c r="L35" s="8">
        <v>0</v>
      </c>
      <c r="M35" s="8">
        <v>0</v>
      </c>
      <c r="N35" s="8">
        <v>0</v>
      </c>
      <c r="O35" s="8">
        <v>0.93799999999999994</v>
      </c>
      <c r="P35" s="8">
        <v>0</v>
      </c>
      <c r="Q35" s="8">
        <v>0</v>
      </c>
      <c r="R35" s="8">
        <v>0</v>
      </c>
      <c r="S35" s="8">
        <v>20</v>
      </c>
      <c r="T35" s="8">
        <v>24.167999999999999</v>
      </c>
      <c r="U35" s="8">
        <v>0</v>
      </c>
      <c r="V35" s="8">
        <v>5.1950000000000003</v>
      </c>
      <c r="W35" s="8">
        <v>0</v>
      </c>
      <c r="X35" s="8">
        <v>13.430999999999999</v>
      </c>
      <c r="Y35" s="8">
        <v>0</v>
      </c>
      <c r="Z35" s="8">
        <v>0</v>
      </c>
      <c r="AA35" s="8">
        <v>0</v>
      </c>
      <c r="AB35" s="8">
        <v>0</v>
      </c>
      <c r="AC35" s="8">
        <v>0</v>
      </c>
      <c r="AD35" s="8">
        <v>0</v>
      </c>
      <c r="AE35" s="8">
        <v>0</v>
      </c>
      <c r="AF35" s="8">
        <v>0.91600000000000004</v>
      </c>
      <c r="AG35" s="8">
        <v>0</v>
      </c>
      <c r="AH35" s="8">
        <v>0</v>
      </c>
      <c r="AI35" s="8">
        <v>0</v>
      </c>
      <c r="AJ35" s="8">
        <f t="shared" si="0"/>
        <v>63.709999999999994</v>
      </c>
      <c r="AK35" s="8">
        <v>56.890999999999998</v>
      </c>
      <c r="AL35" s="8">
        <f t="shared" si="1"/>
        <v>6.8189999999999955</v>
      </c>
    </row>
    <row r="36" spans="1:38">
      <c r="A36" s="7">
        <v>220</v>
      </c>
      <c r="B36" s="8">
        <v>20</v>
      </c>
      <c r="C36" s="8">
        <v>18.440000000000001</v>
      </c>
      <c r="D36" s="8">
        <v>0</v>
      </c>
      <c r="E36" s="8">
        <v>7.8460000000000001</v>
      </c>
      <c r="F36" s="8">
        <v>0</v>
      </c>
      <c r="G36" s="8">
        <v>0</v>
      </c>
      <c r="H36" s="8">
        <v>0</v>
      </c>
      <c r="I36" s="8">
        <v>0</v>
      </c>
      <c r="J36" s="8">
        <v>0</v>
      </c>
      <c r="K36" s="8">
        <v>0</v>
      </c>
      <c r="L36" s="8">
        <v>0</v>
      </c>
      <c r="M36" s="8">
        <v>0</v>
      </c>
      <c r="N36" s="8">
        <v>0</v>
      </c>
      <c r="O36" s="8">
        <v>0.98199999999999998</v>
      </c>
      <c r="P36" s="8">
        <v>0</v>
      </c>
      <c r="Q36" s="8">
        <v>0</v>
      </c>
      <c r="R36" s="8">
        <v>0</v>
      </c>
      <c r="S36" s="8">
        <v>20</v>
      </c>
      <c r="T36" s="8">
        <v>22.094000000000001</v>
      </c>
      <c r="U36" s="8">
        <v>0</v>
      </c>
      <c r="V36" s="8">
        <v>8</v>
      </c>
      <c r="W36" s="8">
        <v>0</v>
      </c>
      <c r="X36" s="8">
        <v>0</v>
      </c>
      <c r="Y36" s="8">
        <v>0</v>
      </c>
      <c r="Z36" s="8">
        <v>0</v>
      </c>
      <c r="AA36" s="8">
        <v>0</v>
      </c>
      <c r="AB36" s="8">
        <v>0</v>
      </c>
      <c r="AC36" s="8">
        <v>0</v>
      </c>
      <c r="AD36" s="8">
        <v>0</v>
      </c>
      <c r="AE36" s="8">
        <v>0</v>
      </c>
      <c r="AF36" s="8">
        <v>1</v>
      </c>
      <c r="AG36" s="8">
        <v>0</v>
      </c>
      <c r="AH36" s="8">
        <v>0</v>
      </c>
      <c r="AI36" s="8">
        <v>0</v>
      </c>
      <c r="AJ36" s="8">
        <f t="shared" si="0"/>
        <v>51.094000000000001</v>
      </c>
      <c r="AK36" s="8">
        <v>47.268000000000001</v>
      </c>
      <c r="AL36" s="8">
        <f t="shared" si="1"/>
        <v>3.8260000000000005</v>
      </c>
    </row>
    <row r="37" spans="1:38">
      <c r="A37" s="7">
        <v>223</v>
      </c>
      <c r="B37" s="8">
        <v>20</v>
      </c>
      <c r="C37" s="8">
        <v>16.413</v>
      </c>
      <c r="D37" s="8">
        <v>0</v>
      </c>
      <c r="E37" s="8">
        <v>7.9859999999999998</v>
      </c>
      <c r="F37" s="8">
        <v>0</v>
      </c>
      <c r="G37" s="8">
        <v>0</v>
      </c>
      <c r="H37" s="8">
        <v>0</v>
      </c>
      <c r="I37" s="8">
        <v>0</v>
      </c>
      <c r="J37" s="8">
        <v>0</v>
      </c>
      <c r="K37" s="8">
        <v>0</v>
      </c>
      <c r="L37" s="8">
        <v>0</v>
      </c>
      <c r="M37" s="8">
        <v>0</v>
      </c>
      <c r="N37" s="8">
        <v>0</v>
      </c>
      <c r="O37" s="8">
        <v>0</v>
      </c>
      <c r="P37" s="8">
        <v>0</v>
      </c>
      <c r="Q37" s="8">
        <v>0</v>
      </c>
      <c r="R37" s="8">
        <v>0</v>
      </c>
      <c r="S37" s="8">
        <v>20</v>
      </c>
      <c r="T37" s="8">
        <v>16.376000000000001</v>
      </c>
      <c r="U37" s="8">
        <v>0</v>
      </c>
      <c r="V37" s="8">
        <v>7.9820000000000002</v>
      </c>
      <c r="W37" s="8">
        <v>0</v>
      </c>
      <c r="X37" s="8">
        <v>0</v>
      </c>
      <c r="Y37" s="8">
        <v>0</v>
      </c>
      <c r="Z37" s="8">
        <v>0</v>
      </c>
      <c r="AA37" s="8">
        <v>0</v>
      </c>
      <c r="AB37" s="8">
        <v>0</v>
      </c>
      <c r="AC37" s="8">
        <v>0</v>
      </c>
      <c r="AD37" s="8">
        <v>0</v>
      </c>
      <c r="AE37" s="8">
        <v>0</v>
      </c>
      <c r="AF37" s="8">
        <v>0</v>
      </c>
      <c r="AG37" s="8">
        <v>0</v>
      </c>
      <c r="AH37" s="8">
        <v>0</v>
      </c>
      <c r="AI37" s="8">
        <v>0</v>
      </c>
      <c r="AJ37" s="8">
        <f t="shared" si="0"/>
        <v>44.358000000000004</v>
      </c>
      <c r="AK37" s="8">
        <v>44.399000000000001</v>
      </c>
      <c r="AL37" s="8">
        <f t="shared" si="1"/>
        <v>-4.0999999999996817E-2</v>
      </c>
    </row>
    <row r="38" spans="1:38">
      <c r="A38" s="7">
        <v>224</v>
      </c>
      <c r="B38" s="8">
        <v>20</v>
      </c>
      <c r="C38" s="8">
        <v>19.186</v>
      </c>
      <c r="D38" s="8">
        <v>0</v>
      </c>
      <c r="E38" s="8">
        <v>5.7770000000000001</v>
      </c>
      <c r="F38" s="8">
        <v>0</v>
      </c>
      <c r="G38" s="8">
        <v>0</v>
      </c>
      <c r="H38" s="8">
        <v>0</v>
      </c>
      <c r="I38" s="8">
        <v>0</v>
      </c>
      <c r="J38" s="8">
        <v>0</v>
      </c>
      <c r="K38" s="8">
        <v>0</v>
      </c>
      <c r="L38" s="8">
        <v>0</v>
      </c>
      <c r="M38" s="8">
        <v>0</v>
      </c>
      <c r="N38" s="8">
        <v>0</v>
      </c>
      <c r="O38" s="8">
        <v>0</v>
      </c>
      <c r="P38" s="8">
        <v>0</v>
      </c>
      <c r="Q38" s="8">
        <v>0</v>
      </c>
      <c r="R38" s="8">
        <v>0</v>
      </c>
      <c r="S38" s="8">
        <v>20</v>
      </c>
      <c r="T38" s="8">
        <v>19.724</v>
      </c>
      <c r="U38" s="8">
        <v>0</v>
      </c>
      <c r="V38" s="8">
        <v>5.1980000000000004</v>
      </c>
      <c r="W38" s="8">
        <v>0</v>
      </c>
      <c r="X38" s="8">
        <v>0</v>
      </c>
      <c r="Y38" s="8">
        <v>0</v>
      </c>
      <c r="Z38" s="8">
        <v>0</v>
      </c>
      <c r="AA38" s="8">
        <v>0</v>
      </c>
      <c r="AB38" s="8">
        <v>0</v>
      </c>
      <c r="AC38" s="8">
        <v>0</v>
      </c>
      <c r="AD38" s="8">
        <v>0</v>
      </c>
      <c r="AE38" s="8">
        <v>0</v>
      </c>
      <c r="AF38" s="8">
        <v>0</v>
      </c>
      <c r="AG38" s="8">
        <v>0</v>
      </c>
      <c r="AH38" s="8">
        <v>0</v>
      </c>
      <c r="AI38" s="8">
        <v>0</v>
      </c>
      <c r="AJ38" s="8">
        <f t="shared" si="0"/>
        <v>44.922000000000004</v>
      </c>
      <c r="AK38" s="8">
        <v>44.963000000000001</v>
      </c>
      <c r="AL38" s="8">
        <f t="shared" si="1"/>
        <v>-4.0999999999996817E-2</v>
      </c>
    </row>
    <row r="39" spans="1:38">
      <c r="A39" s="7">
        <v>225</v>
      </c>
      <c r="B39" s="8">
        <v>20</v>
      </c>
      <c r="C39" s="8">
        <v>19.545000000000002</v>
      </c>
      <c r="D39" s="8">
        <v>0</v>
      </c>
      <c r="E39" s="8">
        <v>7.4589999999999996</v>
      </c>
      <c r="F39" s="8">
        <v>0</v>
      </c>
      <c r="G39" s="8">
        <v>9.0280000000000005</v>
      </c>
      <c r="H39" s="8">
        <v>0</v>
      </c>
      <c r="I39" s="8">
        <v>0</v>
      </c>
      <c r="J39" s="8">
        <v>0</v>
      </c>
      <c r="K39" s="8">
        <v>0</v>
      </c>
      <c r="L39" s="8">
        <v>0</v>
      </c>
      <c r="M39" s="8">
        <v>0</v>
      </c>
      <c r="N39" s="8">
        <v>0</v>
      </c>
      <c r="O39" s="8">
        <v>2.266</v>
      </c>
      <c r="P39" s="8">
        <v>0</v>
      </c>
      <c r="Q39" s="8">
        <v>0</v>
      </c>
      <c r="R39" s="8">
        <v>0</v>
      </c>
      <c r="S39" s="8">
        <v>20</v>
      </c>
      <c r="T39" s="8">
        <v>18.940999999999999</v>
      </c>
      <c r="U39" s="8">
        <v>0</v>
      </c>
      <c r="V39" s="8">
        <v>7.9829999999999997</v>
      </c>
      <c r="W39" s="8">
        <v>0</v>
      </c>
      <c r="X39" s="8">
        <v>8.98</v>
      </c>
      <c r="Y39" s="8">
        <v>0</v>
      </c>
      <c r="Z39" s="8">
        <v>0</v>
      </c>
      <c r="AA39" s="8">
        <v>0</v>
      </c>
      <c r="AB39" s="8">
        <v>0</v>
      </c>
      <c r="AC39" s="8">
        <v>0</v>
      </c>
      <c r="AD39" s="8">
        <v>0</v>
      </c>
      <c r="AE39" s="8">
        <v>0</v>
      </c>
      <c r="AF39" s="8">
        <v>2.3410000000000002</v>
      </c>
      <c r="AG39" s="8">
        <v>0</v>
      </c>
      <c r="AH39" s="8">
        <v>0</v>
      </c>
      <c r="AI39" s="8">
        <v>0</v>
      </c>
      <c r="AJ39" s="8">
        <f t="shared" si="0"/>
        <v>58.244999999999997</v>
      </c>
      <c r="AK39" s="8">
        <v>58.298000000000002</v>
      </c>
      <c r="AL39" s="8">
        <f t="shared" si="1"/>
        <v>-5.3000000000004377E-2</v>
      </c>
    </row>
    <row r="40" spans="1:38">
      <c r="A40" s="7">
        <v>226</v>
      </c>
      <c r="B40" s="8">
        <v>20</v>
      </c>
      <c r="C40" s="8">
        <v>14.214</v>
      </c>
      <c r="D40" s="8">
        <v>0</v>
      </c>
      <c r="E40" s="8">
        <v>7.6920000000000002</v>
      </c>
      <c r="F40" s="8">
        <v>0</v>
      </c>
      <c r="G40" s="8">
        <v>4.984</v>
      </c>
      <c r="H40" s="8">
        <v>0</v>
      </c>
      <c r="I40" s="8">
        <v>0</v>
      </c>
      <c r="J40" s="8">
        <v>0</v>
      </c>
      <c r="K40" s="8">
        <v>0</v>
      </c>
      <c r="L40" s="8">
        <v>0</v>
      </c>
      <c r="M40" s="8">
        <v>0</v>
      </c>
      <c r="N40" s="8">
        <v>0</v>
      </c>
      <c r="O40" s="8">
        <v>1.3879999999999999</v>
      </c>
      <c r="P40" s="8">
        <v>0</v>
      </c>
      <c r="Q40" s="8">
        <v>0</v>
      </c>
      <c r="R40" s="8">
        <v>0</v>
      </c>
      <c r="S40" s="8">
        <v>20</v>
      </c>
      <c r="T40" s="8">
        <v>18.669</v>
      </c>
      <c r="U40" s="8">
        <v>0</v>
      </c>
      <c r="V40" s="8">
        <v>8</v>
      </c>
      <c r="W40" s="8">
        <v>0</v>
      </c>
      <c r="X40" s="8">
        <v>5.3479999999999999</v>
      </c>
      <c r="Y40" s="8">
        <v>0</v>
      </c>
      <c r="Z40" s="8">
        <v>0</v>
      </c>
      <c r="AA40" s="8">
        <v>0</v>
      </c>
      <c r="AB40" s="8">
        <v>0</v>
      </c>
      <c r="AC40" s="8">
        <v>0</v>
      </c>
      <c r="AD40" s="8">
        <v>0</v>
      </c>
      <c r="AE40" s="8">
        <v>0</v>
      </c>
      <c r="AF40" s="8">
        <v>1.607</v>
      </c>
      <c r="AG40" s="8">
        <v>0</v>
      </c>
      <c r="AH40" s="8">
        <v>0</v>
      </c>
      <c r="AI40" s="8">
        <v>0</v>
      </c>
      <c r="AJ40" s="8">
        <f t="shared" si="0"/>
        <v>53.623999999999995</v>
      </c>
      <c r="AK40" s="8">
        <v>48.277999999999999</v>
      </c>
      <c r="AL40" s="8">
        <f t="shared" si="1"/>
        <v>5.3459999999999965</v>
      </c>
    </row>
    <row r="41" spans="1:38">
      <c r="A41" s="7">
        <v>227</v>
      </c>
      <c r="B41" s="8">
        <v>20</v>
      </c>
      <c r="C41" s="8">
        <v>18.661999999999999</v>
      </c>
      <c r="D41" s="8">
        <v>0</v>
      </c>
      <c r="E41" s="8">
        <v>7.63</v>
      </c>
      <c r="F41" s="8">
        <v>0</v>
      </c>
      <c r="G41" s="8">
        <v>0</v>
      </c>
      <c r="H41" s="8">
        <v>15.8</v>
      </c>
      <c r="I41" s="8">
        <v>0</v>
      </c>
      <c r="J41" s="8">
        <v>0</v>
      </c>
      <c r="K41" s="8">
        <v>0</v>
      </c>
      <c r="L41" s="8">
        <v>0</v>
      </c>
      <c r="M41" s="8">
        <v>0</v>
      </c>
      <c r="N41" s="8">
        <v>0</v>
      </c>
      <c r="O41" s="8">
        <v>1.4450000000000001</v>
      </c>
      <c r="P41" s="8">
        <v>0</v>
      </c>
      <c r="Q41" s="8">
        <v>0</v>
      </c>
      <c r="R41" s="8">
        <v>0</v>
      </c>
      <c r="S41" s="8">
        <v>20</v>
      </c>
      <c r="T41" s="8">
        <v>21.794</v>
      </c>
      <c r="U41" s="8">
        <v>0</v>
      </c>
      <c r="V41" s="8">
        <v>8</v>
      </c>
      <c r="W41" s="8">
        <v>0</v>
      </c>
      <c r="X41" s="8">
        <v>0</v>
      </c>
      <c r="Y41" s="8">
        <v>13.68</v>
      </c>
      <c r="Z41" s="8">
        <v>0</v>
      </c>
      <c r="AA41" s="8">
        <v>0</v>
      </c>
      <c r="AB41" s="8">
        <v>0</v>
      </c>
      <c r="AC41" s="8">
        <v>0</v>
      </c>
      <c r="AD41" s="8">
        <v>0</v>
      </c>
      <c r="AE41" s="8">
        <v>0</v>
      </c>
      <c r="AF41" s="8">
        <v>1.5</v>
      </c>
      <c r="AG41" s="8">
        <v>0</v>
      </c>
      <c r="AH41" s="8">
        <v>0</v>
      </c>
      <c r="AI41" s="8">
        <v>0</v>
      </c>
      <c r="AJ41" s="8">
        <f t="shared" si="0"/>
        <v>64.97399999999999</v>
      </c>
      <c r="AK41" s="8">
        <v>63.536999999999999</v>
      </c>
      <c r="AL41" s="8">
        <f t="shared" si="1"/>
        <v>1.4369999999999905</v>
      </c>
    </row>
    <row r="42" spans="1:38">
      <c r="A42" s="7">
        <v>229</v>
      </c>
      <c r="B42" s="8">
        <v>20</v>
      </c>
      <c r="C42" s="8">
        <v>12.19</v>
      </c>
      <c r="D42" s="8">
        <v>0</v>
      </c>
      <c r="E42" s="8">
        <v>7.9690000000000003</v>
      </c>
      <c r="F42" s="8">
        <v>9.1999999999999998E-2</v>
      </c>
      <c r="G42" s="8">
        <v>9.9730000000000008</v>
      </c>
      <c r="H42" s="8">
        <v>0</v>
      </c>
      <c r="I42" s="8">
        <v>0</v>
      </c>
      <c r="J42" s="8">
        <v>9.4E-2</v>
      </c>
      <c r="K42" s="8">
        <v>0</v>
      </c>
      <c r="L42" s="8">
        <v>0</v>
      </c>
      <c r="M42" s="8">
        <v>0</v>
      </c>
      <c r="N42" s="8">
        <v>0</v>
      </c>
      <c r="O42" s="8">
        <v>2.4529999999999998</v>
      </c>
      <c r="P42" s="8">
        <v>0.499</v>
      </c>
      <c r="Q42" s="8">
        <v>0.96899999999999997</v>
      </c>
      <c r="R42" s="8">
        <v>2.4710000000000001</v>
      </c>
      <c r="S42" s="8">
        <v>20</v>
      </c>
      <c r="T42" s="8">
        <v>12.372</v>
      </c>
      <c r="U42" s="8">
        <v>0</v>
      </c>
      <c r="V42" s="8">
        <v>8</v>
      </c>
      <c r="W42" s="8">
        <v>3.7999999999999999E-2</v>
      </c>
      <c r="X42" s="8">
        <v>9.7070000000000007</v>
      </c>
      <c r="Y42" s="8">
        <v>0</v>
      </c>
      <c r="Z42" s="8">
        <v>0</v>
      </c>
      <c r="AA42" s="8">
        <v>0.14499999999999999</v>
      </c>
      <c r="AB42" s="8">
        <v>0</v>
      </c>
      <c r="AC42" s="8">
        <v>0</v>
      </c>
      <c r="AD42" s="8">
        <v>0</v>
      </c>
      <c r="AE42" s="8">
        <v>0</v>
      </c>
      <c r="AF42" s="8">
        <v>2.4049999999999998</v>
      </c>
      <c r="AG42" s="8">
        <v>0.45100000000000001</v>
      </c>
      <c r="AH42" s="8">
        <v>0.69499999999999995</v>
      </c>
      <c r="AI42" s="8">
        <v>2.6389999999999998</v>
      </c>
      <c r="AJ42" s="8">
        <f t="shared" si="0"/>
        <v>56.452000000000005</v>
      </c>
      <c r="AK42" s="8">
        <v>56.71</v>
      </c>
      <c r="AL42" s="8">
        <f t="shared" si="1"/>
        <v>-0.25799999999999557</v>
      </c>
    </row>
    <row r="43" spans="1:38">
      <c r="A43" s="7">
        <v>230</v>
      </c>
      <c r="B43" s="8">
        <v>20</v>
      </c>
      <c r="C43" s="8">
        <v>8.7509999999999994</v>
      </c>
      <c r="D43" s="8">
        <v>0</v>
      </c>
      <c r="E43" s="8">
        <v>7.992</v>
      </c>
      <c r="F43" s="8">
        <v>0</v>
      </c>
      <c r="G43" s="8">
        <v>20.826000000000001</v>
      </c>
      <c r="H43" s="8">
        <v>0</v>
      </c>
      <c r="I43" s="8">
        <v>0</v>
      </c>
      <c r="J43" s="8">
        <v>0.40699999999999997</v>
      </c>
      <c r="K43" s="8">
        <v>0</v>
      </c>
      <c r="L43" s="8">
        <v>0</v>
      </c>
      <c r="M43" s="8">
        <v>0</v>
      </c>
      <c r="N43" s="8">
        <v>0</v>
      </c>
      <c r="O43" s="8">
        <v>2.6680000000000001</v>
      </c>
      <c r="P43" s="8">
        <v>0.40300000000000002</v>
      </c>
      <c r="Q43" s="8">
        <v>6.8230000000000004</v>
      </c>
      <c r="R43" s="8">
        <v>2.6469999999999998</v>
      </c>
      <c r="S43" s="8">
        <v>20</v>
      </c>
      <c r="T43" s="8">
        <v>10.102</v>
      </c>
      <c r="U43" s="8">
        <v>0</v>
      </c>
      <c r="V43" s="8">
        <v>7.9790000000000001</v>
      </c>
      <c r="W43" s="8">
        <v>0</v>
      </c>
      <c r="X43" s="8">
        <v>21.978999999999999</v>
      </c>
      <c r="Y43" s="8">
        <v>0</v>
      </c>
      <c r="Z43" s="8">
        <v>0</v>
      </c>
      <c r="AA43" s="8">
        <v>0.115</v>
      </c>
      <c r="AB43" s="8">
        <v>0</v>
      </c>
      <c r="AC43" s="8">
        <v>0</v>
      </c>
      <c r="AD43" s="8">
        <v>0</v>
      </c>
      <c r="AE43" s="8">
        <v>0</v>
      </c>
      <c r="AF43" s="8">
        <v>2.4</v>
      </c>
      <c r="AG43" s="8">
        <v>0.65</v>
      </c>
      <c r="AH43" s="8">
        <v>3.11</v>
      </c>
      <c r="AI43" s="8">
        <v>3.802</v>
      </c>
      <c r="AJ43" s="8">
        <f t="shared" si="0"/>
        <v>70.137000000000015</v>
      </c>
      <c r="AK43" s="8">
        <v>70.516999999999996</v>
      </c>
      <c r="AL43" s="8">
        <f t="shared" si="1"/>
        <v>-0.37999999999998124</v>
      </c>
    </row>
    <row r="44" spans="1:38">
      <c r="A44" s="7">
        <v>231</v>
      </c>
      <c r="B44" s="8">
        <v>20</v>
      </c>
      <c r="C44" s="8">
        <v>13.69</v>
      </c>
      <c r="D44" s="8">
        <v>0</v>
      </c>
      <c r="E44" s="8">
        <v>8</v>
      </c>
      <c r="F44" s="8">
        <v>0.30499999999999999</v>
      </c>
      <c r="G44" s="8">
        <v>16.606000000000002</v>
      </c>
      <c r="H44" s="8">
        <v>0</v>
      </c>
      <c r="I44" s="8">
        <v>0</v>
      </c>
      <c r="J44" s="8">
        <v>0.24</v>
      </c>
      <c r="K44" s="8">
        <v>0</v>
      </c>
      <c r="L44" s="8">
        <v>0</v>
      </c>
      <c r="M44" s="8">
        <v>0</v>
      </c>
      <c r="N44" s="8">
        <v>0</v>
      </c>
      <c r="O44" s="8">
        <v>0</v>
      </c>
      <c r="P44" s="8">
        <v>0</v>
      </c>
      <c r="Q44" s="8">
        <v>0.71699999999999997</v>
      </c>
      <c r="R44" s="8">
        <v>2.1640000000000001</v>
      </c>
      <c r="S44" s="8">
        <v>20</v>
      </c>
      <c r="T44" s="8">
        <v>12.669</v>
      </c>
      <c r="U44" s="8">
        <v>0</v>
      </c>
      <c r="V44" s="8">
        <v>7.9240000000000004</v>
      </c>
      <c r="W44" s="8">
        <v>0.21099999999999999</v>
      </c>
      <c r="X44" s="8">
        <v>16.399000000000001</v>
      </c>
      <c r="Y44" s="8">
        <v>0</v>
      </c>
      <c r="Z44" s="8">
        <v>0</v>
      </c>
      <c r="AA44" s="8">
        <v>0.251</v>
      </c>
      <c r="AB44" s="8">
        <v>0</v>
      </c>
      <c r="AC44" s="8">
        <v>0</v>
      </c>
      <c r="AD44" s="8">
        <v>0</v>
      </c>
      <c r="AE44" s="8">
        <v>0</v>
      </c>
      <c r="AF44" s="8">
        <v>0</v>
      </c>
      <c r="AG44" s="8">
        <v>0</v>
      </c>
      <c r="AH44" s="8">
        <v>0.20499999999999999</v>
      </c>
      <c r="AI44" s="8">
        <v>2.0819999999999999</v>
      </c>
      <c r="AJ44" s="8">
        <f t="shared" si="0"/>
        <v>59.740999999999993</v>
      </c>
      <c r="AK44" s="8">
        <v>61.722000000000001</v>
      </c>
      <c r="AL44" s="8">
        <f t="shared" si="1"/>
        <v>-1.9810000000000088</v>
      </c>
    </row>
    <row r="45" spans="1:38">
      <c r="A45" s="7">
        <v>232</v>
      </c>
      <c r="B45" s="8">
        <v>20</v>
      </c>
      <c r="C45" s="8">
        <v>12.14</v>
      </c>
      <c r="D45" s="8">
        <v>0</v>
      </c>
      <c r="E45" s="8">
        <v>7.9909999999999997</v>
      </c>
      <c r="F45" s="8">
        <v>0</v>
      </c>
      <c r="G45" s="8">
        <v>17.760999999999999</v>
      </c>
      <c r="H45" s="8">
        <v>0</v>
      </c>
      <c r="I45" s="8">
        <v>0</v>
      </c>
      <c r="J45" s="8">
        <v>0.186</v>
      </c>
      <c r="K45" s="8">
        <v>0</v>
      </c>
      <c r="L45" s="8">
        <v>0</v>
      </c>
      <c r="M45" s="8">
        <v>0</v>
      </c>
      <c r="N45" s="8">
        <v>0</v>
      </c>
      <c r="O45" s="8">
        <v>0</v>
      </c>
      <c r="P45" s="8">
        <v>0</v>
      </c>
      <c r="Q45" s="8">
        <v>0</v>
      </c>
      <c r="R45" s="8">
        <v>2.964</v>
      </c>
      <c r="S45" s="8">
        <v>20</v>
      </c>
      <c r="T45" s="8">
        <v>12.964</v>
      </c>
      <c r="U45" s="8">
        <v>0</v>
      </c>
      <c r="V45" s="8">
        <v>7.9989999999999997</v>
      </c>
      <c r="W45" s="8">
        <v>0</v>
      </c>
      <c r="X45" s="8">
        <v>15.786</v>
      </c>
      <c r="Y45" s="8">
        <v>0</v>
      </c>
      <c r="Z45" s="8">
        <v>0</v>
      </c>
      <c r="AA45" s="8">
        <v>0.29099999999999998</v>
      </c>
      <c r="AB45" s="8">
        <v>0</v>
      </c>
      <c r="AC45" s="8">
        <v>0</v>
      </c>
      <c r="AD45" s="8">
        <v>0</v>
      </c>
      <c r="AE45" s="8">
        <v>0</v>
      </c>
      <c r="AF45" s="8">
        <v>0</v>
      </c>
      <c r="AG45" s="8">
        <v>0</v>
      </c>
      <c r="AH45" s="8">
        <v>0</v>
      </c>
      <c r="AI45" s="8">
        <v>4.26</v>
      </c>
      <c r="AJ45" s="8">
        <f t="shared" si="0"/>
        <v>61.3</v>
      </c>
      <c r="AK45" s="8">
        <v>61.042000000000002</v>
      </c>
      <c r="AL45" s="8">
        <f t="shared" si="1"/>
        <v>0.25799999999999557</v>
      </c>
    </row>
    <row r="46" spans="1:38">
      <c r="A46" s="7">
        <v>233</v>
      </c>
      <c r="B46" s="8">
        <v>20</v>
      </c>
      <c r="C46" s="8">
        <v>14.945</v>
      </c>
      <c r="D46" s="8">
        <v>0</v>
      </c>
      <c r="E46" s="8">
        <v>8</v>
      </c>
      <c r="F46" s="8">
        <v>0.184</v>
      </c>
      <c r="G46" s="8">
        <v>14.507999999999999</v>
      </c>
      <c r="H46" s="8">
        <v>0</v>
      </c>
      <c r="I46" s="8">
        <v>0</v>
      </c>
      <c r="J46" s="8">
        <v>0.31900000000000001</v>
      </c>
      <c r="K46" s="8">
        <v>0</v>
      </c>
      <c r="L46" s="8">
        <v>0</v>
      </c>
      <c r="M46" s="8">
        <v>0</v>
      </c>
      <c r="N46" s="8">
        <v>0</v>
      </c>
      <c r="O46" s="8">
        <v>0</v>
      </c>
      <c r="P46" s="8">
        <v>0</v>
      </c>
      <c r="Q46" s="8">
        <v>2.472</v>
      </c>
      <c r="R46" s="8">
        <v>3.0539999999999998</v>
      </c>
      <c r="S46" s="8">
        <v>20</v>
      </c>
      <c r="T46" s="8">
        <v>15.189</v>
      </c>
      <c r="U46" s="8">
        <v>0</v>
      </c>
      <c r="V46" s="8">
        <v>8</v>
      </c>
      <c r="W46" s="8">
        <v>0.28399999999999997</v>
      </c>
      <c r="X46" s="8">
        <v>14.519</v>
      </c>
      <c r="Y46" s="8">
        <v>0</v>
      </c>
      <c r="Z46" s="8">
        <v>0</v>
      </c>
      <c r="AA46" s="8">
        <v>0.32800000000000001</v>
      </c>
      <c r="AB46" s="8">
        <v>0</v>
      </c>
      <c r="AC46" s="8">
        <v>0</v>
      </c>
      <c r="AD46" s="8">
        <v>0</v>
      </c>
      <c r="AE46" s="8">
        <v>0</v>
      </c>
      <c r="AF46" s="8">
        <v>0</v>
      </c>
      <c r="AG46" s="8">
        <v>0</v>
      </c>
      <c r="AH46" s="8">
        <v>1.367</v>
      </c>
      <c r="AI46" s="8">
        <v>3.5110000000000001</v>
      </c>
      <c r="AJ46" s="8">
        <f t="shared" si="0"/>
        <v>63.198</v>
      </c>
      <c r="AK46" s="8">
        <v>63.481999999999999</v>
      </c>
      <c r="AL46" s="8">
        <f t="shared" si="1"/>
        <v>-0.28399999999999892</v>
      </c>
    </row>
    <row r="47" spans="1:38">
      <c r="A47" s="7">
        <v>234</v>
      </c>
      <c r="B47" s="8">
        <v>20</v>
      </c>
      <c r="C47" s="8">
        <v>13.635</v>
      </c>
      <c r="D47" s="8">
        <v>0</v>
      </c>
      <c r="E47" s="8">
        <v>7.9880000000000004</v>
      </c>
      <c r="F47" s="8">
        <v>0</v>
      </c>
      <c r="G47" s="8">
        <v>11.092000000000001</v>
      </c>
      <c r="H47" s="8">
        <v>0</v>
      </c>
      <c r="I47" s="8">
        <v>0</v>
      </c>
      <c r="J47" s="8">
        <v>0</v>
      </c>
      <c r="K47" s="8">
        <v>0</v>
      </c>
      <c r="L47" s="8">
        <v>0</v>
      </c>
      <c r="M47" s="8">
        <v>0</v>
      </c>
      <c r="N47" s="8">
        <v>0</v>
      </c>
      <c r="O47" s="8">
        <v>2.1920000000000002</v>
      </c>
      <c r="P47" s="8">
        <v>0.41599999999999998</v>
      </c>
      <c r="Q47" s="8">
        <v>0</v>
      </c>
      <c r="R47" s="8">
        <v>0</v>
      </c>
      <c r="S47" s="8">
        <v>20</v>
      </c>
      <c r="T47" s="8">
        <v>14.994999999999999</v>
      </c>
      <c r="U47" s="8">
        <v>0</v>
      </c>
      <c r="V47" s="8">
        <v>7.9960000000000004</v>
      </c>
      <c r="W47" s="8">
        <v>0</v>
      </c>
      <c r="X47" s="8">
        <v>9.6690000000000005</v>
      </c>
      <c r="Y47" s="8">
        <v>0</v>
      </c>
      <c r="Z47" s="8">
        <v>0</v>
      </c>
      <c r="AA47" s="8">
        <v>0</v>
      </c>
      <c r="AB47" s="8">
        <v>0</v>
      </c>
      <c r="AC47" s="8">
        <v>0</v>
      </c>
      <c r="AD47" s="8">
        <v>0</v>
      </c>
      <c r="AE47" s="8">
        <v>0</v>
      </c>
      <c r="AF47" s="8">
        <v>2.0169999999999999</v>
      </c>
      <c r="AG47" s="8">
        <v>0.13300000000000001</v>
      </c>
      <c r="AH47" s="8">
        <v>0</v>
      </c>
      <c r="AI47" s="8">
        <v>0</v>
      </c>
      <c r="AJ47" s="8">
        <f t="shared" si="0"/>
        <v>54.81</v>
      </c>
      <c r="AK47" s="8">
        <v>55.323</v>
      </c>
      <c r="AL47" s="8">
        <f t="shared" si="1"/>
        <v>-0.51299999999999812</v>
      </c>
    </row>
    <row r="48" spans="1:38">
      <c r="A48" s="7">
        <v>235</v>
      </c>
      <c r="B48" s="8">
        <v>20</v>
      </c>
      <c r="C48" s="8">
        <v>17.687000000000001</v>
      </c>
      <c r="D48" s="8">
        <v>0</v>
      </c>
      <c r="E48" s="8">
        <v>7.9909999999999997</v>
      </c>
      <c r="F48" s="8">
        <v>0</v>
      </c>
      <c r="G48" s="8">
        <v>5.0090000000000003</v>
      </c>
      <c r="H48" s="8">
        <v>0</v>
      </c>
      <c r="I48" s="8">
        <v>0</v>
      </c>
      <c r="J48" s="8">
        <v>0</v>
      </c>
      <c r="K48" s="8">
        <v>0</v>
      </c>
      <c r="L48" s="8">
        <v>0</v>
      </c>
      <c r="M48" s="8">
        <v>0</v>
      </c>
      <c r="N48" s="8">
        <v>0</v>
      </c>
      <c r="O48" s="8">
        <v>0</v>
      </c>
      <c r="P48" s="8">
        <v>0</v>
      </c>
      <c r="Q48" s="8">
        <v>0</v>
      </c>
      <c r="R48" s="8">
        <v>0</v>
      </c>
      <c r="S48" s="8">
        <v>20</v>
      </c>
      <c r="T48" s="8">
        <v>20.268999999999998</v>
      </c>
      <c r="U48" s="8">
        <v>0</v>
      </c>
      <c r="V48" s="8">
        <v>7.9909999999999997</v>
      </c>
      <c r="W48" s="8">
        <v>0</v>
      </c>
      <c r="X48" s="8">
        <v>3.0720000000000001</v>
      </c>
      <c r="Y48" s="8">
        <v>0</v>
      </c>
      <c r="Z48" s="8">
        <v>0</v>
      </c>
      <c r="AA48" s="8">
        <v>0</v>
      </c>
      <c r="AB48" s="8">
        <v>0</v>
      </c>
      <c r="AC48" s="8">
        <v>0</v>
      </c>
      <c r="AD48" s="8">
        <v>0</v>
      </c>
      <c r="AE48" s="8">
        <v>0</v>
      </c>
      <c r="AF48" s="8">
        <v>0</v>
      </c>
      <c r="AG48" s="8">
        <v>0</v>
      </c>
      <c r="AH48" s="8">
        <v>0</v>
      </c>
      <c r="AI48" s="8">
        <v>0</v>
      </c>
      <c r="AJ48" s="8">
        <f t="shared" si="0"/>
        <v>51.332000000000001</v>
      </c>
      <c r="AK48" s="8">
        <v>50.686999999999998</v>
      </c>
      <c r="AL48" s="8">
        <f t="shared" si="1"/>
        <v>0.64500000000000313</v>
      </c>
    </row>
    <row r="49" spans="1:38">
      <c r="A49" s="7">
        <v>237</v>
      </c>
      <c r="B49" s="8">
        <v>20</v>
      </c>
      <c r="C49" s="8">
        <v>22.529</v>
      </c>
      <c r="D49" s="8">
        <v>0</v>
      </c>
      <c r="E49" s="8">
        <v>8</v>
      </c>
      <c r="F49" s="8">
        <v>0</v>
      </c>
      <c r="G49" s="8">
        <v>0</v>
      </c>
      <c r="H49" s="8">
        <v>0</v>
      </c>
      <c r="I49" s="8">
        <v>0</v>
      </c>
      <c r="J49" s="8">
        <v>0</v>
      </c>
      <c r="K49" s="8">
        <v>0</v>
      </c>
      <c r="L49" s="8">
        <v>0</v>
      </c>
      <c r="M49" s="8">
        <v>0</v>
      </c>
      <c r="N49" s="8">
        <v>0</v>
      </c>
      <c r="O49" s="8">
        <v>0</v>
      </c>
      <c r="P49" s="8">
        <v>0</v>
      </c>
      <c r="Q49" s="8">
        <v>0</v>
      </c>
      <c r="R49" s="8">
        <v>0</v>
      </c>
      <c r="S49" s="8">
        <v>20</v>
      </c>
      <c r="T49" s="8">
        <v>20.77</v>
      </c>
      <c r="U49" s="8">
        <v>0</v>
      </c>
      <c r="V49" s="8">
        <v>7.94</v>
      </c>
      <c r="W49" s="8">
        <v>0</v>
      </c>
      <c r="X49" s="8">
        <v>0</v>
      </c>
      <c r="Y49" s="8">
        <v>0</v>
      </c>
      <c r="Z49" s="8">
        <v>0</v>
      </c>
      <c r="AA49" s="8">
        <v>0</v>
      </c>
      <c r="AB49" s="8">
        <v>0</v>
      </c>
      <c r="AC49" s="8">
        <v>0</v>
      </c>
      <c r="AD49" s="8">
        <v>0</v>
      </c>
      <c r="AE49" s="8">
        <v>0</v>
      </c>
      <c r="AF49" s="8">
        <v>0</v>
      </c>
      <c r="AG49" s="8">
        <v>0</v>
      </c>
      <c r="AH49" s="8">
        <v>0</v>
      </c>
      <c r="AI49" s="8">
        <v>0</v>
      </c>
      <c r="AJ49" s="8">
        <f t="shared" si="0"/>
        <v>48.709999999999994</v>
      </c>
      <c r="AK49" s="8">
        <v>50.529000000000003</v>
      </c>
      <c r="AL49" s="8">
        <f t="shared" si="1"/>
        <v>-1.8190000000000097</v>
      </c>
    </row>
    <row r="50" spans="1:38">
      <c r="A50" s="7">
        <v>239</v>
      </c>
      <c r="B50" s="8">
        <v>20</v>
      </c>
      <c r="C50" s="8">
        <v>15.914</v>
      </c>
      <c r="D50" s="8">
        <v>0</v>
      </c>
      <c r="E50" s="8">
        <v>6.2480000000000002</v>
      </c>
      <c r="F50" s="8">
        <v>0</v>
      </c>
      <c r="G50" s="8">
        <v>10.996</v>
      </c>
      <c r="H50" s="8">
        <v>0</v>
      </c>
      <c r="I50" s="8">
        <v>0</v>
      </c>
      <c r="J50" s="8">
        <v>0</v>
      </c>
      <c r="K50" s="8">
        <v>0</v>
      </c>
      <c r="L50" s="8">
        <v>0</v>
      </c>
      <c r="M50" s="8">
        <v>0</v>
      </c>
      <c r="N50" s="8">
        <v>0</v>
      </c>
      <c r="O50" s="8">
        <v>0</v>
      </c>
      <c r="P50" s="8">
        <v>0</v>
      </c>
      <c r="Q50" s="8">
        <v>0</v>
      </c>
      <c r="R50" s="8">
        <v>0</v>
      </c>
      <c r="S50" s="8">
        <v>20</v>
      </c>
      <c r="T50" s="8">
        <v>16.175999999999998</v>
      </c>
      <c r="U50" s="8">
        <v>0</v>
      </c>
      <c r="V50" s="8">
        <v>7.7190000000000003</v>
      </c>
      <c r="W50" s="8">
        <v>0</v>
      </c>
      <c r="X50" s="8">
        <v>9.9550000000000001</v>
      </c>
      <c r="Y50" s="8">
        <v>0</v>
      </c>
      <c r="Z50" s="8">
        <v>0</v>
      </c>
      <c r="AA50" s="8">
        <v>0</v>
      </c>
      <c r="AB50" s="8">
        <v>0</v>
      </c>
      <c r="AC50" s="8">
        <v>0</v>
      </c>
      <c r="AD50" s="8">
        <v>0</v>
      </c>
      <c r="AE50" s="8">
        <v>0</v>
      </c>
      <c r="AF50" s="8">
        <v>0</v>
      </c>
      <c r="AG50" s="8">
        <v>0</v>
      </c>
      <c r="AH50" s="8">
        <v>0</v>
      </c>
      <c r="AI50" s="8">
        <v>0</v>
      </c>
      <c r="AJ50" s="8">
        <f t="shared" si="0"/>
        <v>53.85</v>
      </c>
      <c r="AK50" s="8">
        <v>53.158000000000001</v>
      </c>
      <c r="AL50" s="8">
        <f t="shared" si="1"/>
        <v>0.69200000000000017</v>
      </c>
    </row>
    <row r="51" spans="1:38">
      <c r="A51" s="7">
        <v>240</v>
      </c>
      <c r="B51" s="8">
        <v>20</v>
      </c>
      <c r="C51" s="8">
        <v>19.521999999999998</v>
      </c>
      <c r="D51" s="8">
        <v>0</v>
      </c>
      <c r="E51" s="8">
        <v>7.9969999999999999</v>
      </c>
      <c r="F51" s="8">
        <v>0</v>
      </c>
      <c r="G51" s="8">
        <v>6.0590000000000002</v>
      </c>
      <c r="H51" s="8">
        <v>0</v>
      </c>
      <c r="I51" s="8">
        <v>0</v>
      </c>
      <c r="J51" s="8">
        <v>0</v>
      </c>
      <c r="K51" s="8">
        <v>0</v>
      </c>
      <c r="L51" s="8">
        <v>0</v>
      </c>
      <c r="M51" s="8">
        <v>0</v>
      </c>
      <c r="N51" s="8">
        <v>0</v>
      </c>
      <c r="O51" s="8">
        <v>0</v>
      </c>
      <c r="P51" s="8">
        <v>0</v>
      </c>
      <c r="Q51" s="8">
        <v>0</v>
      </c>
      <c r="R51" s="8">
        <v>0</v>
      </c>
      <c r="S51" s="8">
        <v>20</v>
      </c>
      <c r="T51" s="8">
        <v>19.289000000000001</v>
      </c>
      <c r="U51" s="8">
        <v>0</v>
      </c>
      <c r="V51" s="8">
        <v>7.867</v>
      </c>
      <c r="W51" s="8">
        <v>0</v>
      </c>
      <c r="X51" s="8">
        <v>5.8630000000000004</v>
      </c>
      <c r="Y51" s="8">
        <v>0</v>
      </c>
      <c r="Z51" s="8">
        <v>0</v>
      </c>
      <c r="AA51" s="8">
        <v>0</v>
      </c>
      <c r="AB51" s="8">
        <v>0</v>
      </c>
      <c r="AC51" s="8">
        <v>0</v>
      </c>
      <c r="AD51" s="8">
        <v>0</v>
      </c>
      <c r="AE51" s="8">
        <v>0</v>
      </c>
      <c r="AF51" s="8">
        <v>0</v>
      </c>
      <c r="AG51" s="8">
        <v>0</v>
      </c>
      <c r="AH51" s="8">
        <v>0</v>
      </c>
      <c r="AI51" s="8">
        <v>0</v>
      </c>
      <c r="AJ51" s="8">
        <f t="shared" si="0"/>
        <v>53.018999999999998</v>
      </c>
      <c r="AK51" s="8">
        <v>53.578000000000003</v>
      </c>
      <c r="AL51" s="8">
        <f t="shared" si="1"/>
        <v>-0.5590000000000046</v>
      </c>
    </row>
    <row r="52" spans="1:38">
      <c r="A52" s="7">
        <v>241</v>
      </c>
      <c r="B52" s="8">
        <v>20</v>
      </c>
      <c r="C52" s="8">
        <v>19.158999999999999</v>
      </c>
      <c r="D52" s="8">
        <v>0</v>
      </c>
      <c r="E52" s="8">
        <v>6</v>
      </c>
      <c r="F52" s="8">
        <v>0</v>
      </c>
      <c r="G52" s="8">
        <v>0</v>
      </c>
      <c r="H52" s="8">
        <v>0</v>
      </c>
      <c r="I52" s="8">
        <v>0</v>
      </c>
      <c r="J52" s="8">
        <v>0</v>
      </c>
      <c r="K52" s="8">
        <v>0</v>
      </c>
      <c r="L52" s="8">
        <v>0</v>
      </c>
      <c r="M52" s="8">
        <v>0</v>
      </c>
      <c r="N52" s="8">
        <v>0</v>
      </c>
      <c r="O52" s="8">
        <v>0</v>
      </c>
      <c r="P52" s="8">
        <v>0</v>
      </c>
      <c r="Q52" s="8">
        <v>0</v>
      </c>
      <c r="R52" s="8">
        <v>0</v>
      </c>
      <c r="S52" s="8">
        <v>20</v>
      </c>
      <c r="T52" s="8">
        <v>22.033000000000001</v>
      </c>
      <c r="U52" s="8">
        <v>0</v>
      </c>
      <c r="V52" s="8">
        <v>5.9909999999999997</v>
      </c>
      <c r="W52" s="8">
        <v>0</v>
      </c>
      <c r="X52" s="8">
        <v>0</v>
      </c>
      <c r="Y52" s="8">
        <v>0</v>
      </c>
      <c r="Z52" s="8">
        <v>0</v>
      </c>
      <c r="AA52" s="8">
        <v>0</v>
      </c>
      <c r="AB52" s="8">
        <v>0</v>
      </c>
      <c r="AC52" s="8">
        <v>0</v>
      </c>
      <c r="AD52" s="8">
        <v>0</v>
      </c>
      <c r="AE52" s="8">
        <v>0</v>
      </c>
      <c r="AF52" s="8">
        <v>0</v>
      </c>
      <c r="AG52" s="8">
        <v>0</v>
      </c>
      <c r="AH52" s="8">
        <v>0</v>
      </c>
      <c r="AI52" s="8">
        <v>0</v>
      </c>
      <c r="AJ52" s="8">
        <f t="shared" si="0"/>
        <v>48.024000000000001</v>
      </c>
      <c r="AK52" s="8">
        <v>45.158999999999999</v>
      </c>
      <c r="AL52" s="8">
        <f t="shared" si="1"/>
        <v>2.865000000000002</v>
      </c>
    </row>
    <row r="53" spans="1:38">
      <c r="A53" s="7">
        <v>242</v>
      </c>
      <c r="B53" s="8">
        <v>20</v>
      </c>
      <c r="C53" s="8">
        <v>27.027999999999999</v>
      </c>
      <c r="D53" s="8">
        <v>0</v>
      </c>
      <c r="E53" s="8">
        <v>8</v>
      </c>
      <c r="F53" s="8">
        <v>0</v>
      </c>
      <c r="G53" s="8">
        <v>0</v>
      </c>
      <c r="H53" s="8">
        <v>0</v>
      </c>
      <c r="I53" s="8">
        <v>0</v>
      </c>
      <c r="J53" s="8">
        <v>0</v>
      </c>
      <c r="K53" s="8">
        <v>0</v>
      </c>
      <c r="L53" s="8">
        <v>0</v>
      </c>
      <c r="M53" s="8">
        <v>0</v>
      </c>
      <c r="N53" s="8">
        <v>0</v>
      </c>
      <c r="O53" s="8">
        <v>0</v>
      </c>
      <c r="P53" s="8">
        <v>0</v>
      </c>
      <c r="Q53" s="8">
        <v>0</v>
      </c>
      <c r="R53" s="8">
        <v>0</v>
      </c>
      <c r="S53" s="8">
        <v>20</v>
      </c>
      <c r="T53" s="8">
        <v>32.222999999999999</v>
      </c>
      <c r="U53" s="8">
        <v>0</v>
      </c>
      <c r="V53" s="8">
        <v>7.992</v>
      </c>
      <c r="W53" s="8">
        <v>0</v>
      </c>
      <c r="X53" s="8">
        <v>0</v>
      </c>
      <c r="Y53" s="8">
        <v>0</v>
      </c>
      <c r="Z53" s="8">
        <v>0</v>
      </c>
      <c r="AA53" s="8">
        <v>0</v>
      </c>
      <c r="AB53" s="8">
        <v>0</v>
      </c>
      <c r="AC53" s="8">
        <v>0</v>
      </c>
      <c r="AD53" s="8">
        <v>0</v>
      </c>
      <c r="AE53" s="8">
        <v>0</v>
      </c>
      <c r="AF53" s="8">
        <v>0</v>
      </c>
      <c r="AG53" s="8">
        <v>0</v>
      </c>
      <c r="AH53" s="8">
        <v>0</v>
      </c>
      <c r="AI53" s="8">
        <v>0</v>
      </c>
      <c r="AJ53" s="8">
        <f t="shared" si="0"/>
        <v>60.214999999999996</v>
      </c>
      <c r="AK53" s="8">
        <v>55.027999999999999</v>
      </c>
      <c r="AL53" s="8">
        <f t="shared" si="1"/>
        <v>5.1869999999999976</v>
      </c>
    </row>
    <row r="54" spans="1:38">
      <c r="A54" s="7">
        <v>243</v>
      </c>
      <c r="B54" s="8">
        <v>20</v>
      </c>
      <c r="C54" s="8">
        <v>17.483000000000001</v>
      </c>
      <c r="D54" s="8">
        <v>0</v>
      </c>
      <c r="E54" s="8">
        <v>7.9809999999999999</v>
      </c>
      <c r="F54" s="8">
        <v>0</v>
      </c>
      <c r="G54" s="8">
        <v>5.0000000000000001E-3</v>
      </c>
      <c r="H54" s="8">
        <v>0</v>
      </c>
      <c r="I54" s="8">
        <v>0</v>
      </c>
      <c r="J54" s="8">
        <v>0</v>
      </c>
      <c r="K54" s="8">
        <v>0</v>
      </c>
      <c r="L54" s="8">
        <v>0</v>
      </c>
      <c r="M54" s="8">
        <v>0</v>
      </c>
      <c r="N54" s="8">
        <v>0</v>
      </c>
      <c r="O54" s="8">
        <v>0</v>
      </c>
      <c r="P54" s="8">
        <v>0</v>
      </c>
      <c r="Q54" s="8">
        <v>0</v>
      </c>
      <c r="R54" s="8">
        <v>0</v>
      </c>
      <c r="S54" s="8">
        <v>20</v>
      </c>
      <c r="T54" s="8">
        <v>17.702000000000002</v>
      </c>
      <c r="U54" s="8">
        <v>0</v>
      </c>
      <c r="V54" s="8">
        <v>7.9939999999999998</v>
      </c>
      <c r="W54" s="8">
        <v>0</v>
      </c>
      <c r="X54" s="8">
        <v>0</v>
      </c>
      <c r="Y54" s="8">
        <v>0</v>
      </c>
      <c r="Z54" s="8">
        <v>0</v>
      </c>
      <c r="AA54" s="8">
        <v>0</v>
      </c>
      <c r="AB54" s="8">
        <v>0</v>
      </c>
      <c r="AC54" s="8">
        <v>0</v>
      </c>
      <c r="AD54" s="8">
        <v>0</v>
      </c>
      <c r="AE54" s="8">
        <v>0</v>
      </c>
      <c r="AF54" s="8">
        <v>0</v>
      </c>
      <c r="AG54" s="8">
        <v>0</v>
      </c>
      <c r="AH54" s="8">
        <v>0</v>
      </c>
      <c r="AI54" s="8">
        <v>0</v>
      </c>
      <c r="AJ54" s="8">
        <f t="shared" si="0"/>
        <v>45.695999999999998</v>
      </c>
      <c r="AK54" s="8">
        <v>45.469000000000001</v>
      </c>
      <c r="AL54" s="8">
        <f t="shared" si="1"/>
        <v>0.22699999999999676</v>
      </c>
    </row>
    <row r="55" spans="1:38">
      <c r="A55" s="7">
        <v>244</v>
      </c>
      <c r="B55" s="8">
        <v>20</v>
      </c>
      <c r="C55" s="8">
        <v>4.5339999999999998</v>
      </c>
      <c r="D55" s="8">
        <v>0</v>
      </c>
      <c r="E55" s="8">
        <v>4</v>
      </c>
      <c r="F55" s="8">
        <v>0</v>
      </c>
      <c r="G55" s="8">
        <v>0</v>
      </c>
      <c r="H55" s="8">
        <v>0</v>
      </c>
      <c r="I55" s="8">
        <v>0</v>
      </c>
      <c r="J55" s="8">
        <v>0</v>
      </c>
      <c r="K55" s="8">
        <v>0</v>
      </c>
      <c r="L55" s="8">
        <v>0</v>
      </c>
      <c r="M55" s="8">
        <v>0</v>
      </c>
      <c r="N55" s="8">
        <v>0</v>
      </c>
      <c r="O55" s="8">
        <v>2</v>
      </c>
      <c r="P55" s="8">
        <v>0.16700000000000001</v>
      </c>
      <c r="Q55" s="8">
        <v>0</v>
      </c>
      <c r="R55" s="8">
        <v>0</v>
      </c>
      <c r="S55" s="8">
        <v>20</v>
      </c>
      <c r="T55" s="8">
        <v>4.665</v>
      </c>
      <c r="U55" s="8">
        <v>0</v>
      </c>
      <c r="V55" s="8">
        <v>4.9989999999999997</v>
      </c>
      <c r="W55" s="8">
        <v>0</v>
      </c>
      <c r="X55" s="8">
        <v>0</v>
      </c>
      <c r="Y55" s="8">
        <v>0</v>
      </c>
      <c r="Z55" s="8">
        <v>0</v>
      </c>
      <c r="AA55" s="8">
        <v>0</v>
      </c>
      <c r="AB55" s="8">
        <v>0</v>
      </c>
      <c r="AC55" s="8">
        <v>0</v>
      </c>
      <c r="AD55" s="8">
        <v>0</v>
      </c>
      <c r="AE55" s="8">
        <v>0</v>
      </c>
      <c r="AF55" s="8">
        <v>1.9470000000000001</v>
      </c>
      <c r="AG55" s="8">
        <v>0.14099999999999999</v>
      </c>
      <c r="AH55" s="8">
        <v>0</v>
      </c>
      <c r="AI55" s="8">
        <v>0</v>
      </c>
      <c r="AJ55" s="8">
        <f t="shared" si="0"/>
        <v>31.751999999999995</v>
      </c>
      <c r="AK55" s="8">
        <v>30.701000000000001</v>
      </c>
      <c r="AL55" s="8">
        <f t="shared" si="1"/>
        <v>1.0509999999999948</v>
      </c>
    </row>
    <row r="56" spans="1:38">
      <c r="A56" s="7">
        <v>245</v>
      </c>
      <c r="B56" s="8">
        <v>20</v>
      </c>
      <c r="C56" s="8">
        <v>21.652000000000001</v>
      </c>
      <c r="D56" s="8">
        <v>0</v>
      </c>
      <c r="E56" s="8">
        <v>7.9820000000000002</v>
      </c>
      <c r="F56" s="8">
        <v>0</v>
      </c>
      <c r="G56" s="8">
        <v>0</v>
      </c>
      <c r="H56" s="8">
        <v>0</v>
      </c>
      <c r="I56" s="8">
        <v>0</v>
      </c>
      <c r="J56" s="8">
        <v>0</v>
      </c>
      <c r="K56" s="8">
        <v>0</v>
      </c>
      <c r="L56" s="8">
        <v>0</v>
      </c>
      <c r="M56" s="8">
        <v>0</v>
      </c>
      <c r="N56" s="8">
        <v>0</v>
      </c>
      <c r="O56" s="8">
        <v>0</v>
      </c>
      <c r="P56" s="8">
        <v>0</v>
      </c>
      <c r="Q56" s="8">
        <v>0</v>
      </c>
      <c r="R56" s="8">
        <v>0</v>
      </c>
      <c r="S56" s="8">
        <v>20</v>
      </c>
      <c r="T56" s="8">
        <v>23.024000000000001</v>
      </c>
      <c r="U56" s="8">
        <v>0</v>
      </c>
      <c r="V56" s="8">
        <v>8</v>
      </c>
      <c r="W56" s="8">
        <v>0</v>
      </c>
      <c r="X56" s="8">
        <v>8.5150000000000006</v>
      </c>
      <c r="Y56" s="8">
        <v>0</v>
      </c>
      <c r="Z56" s="8">
        <v>0</v>
      </c>
      <c r="AA56" s="8">
        <v>0</v>
      </c>
      <c r="AB56" s="8">
        <v>0</v>
      </c>
      <c r="AC56" s="8">
        <v>0</v>
      </c>
      <c r="AD56" s="8">
        <v>0</v>
      </c>
      <c r="AE56" s="8">
        <v>0</v>
      </c>
      <c r="AF56" s="8">
        <v>0</v>
      </c>
      <c r="AG56" s="8">
        <v>0</v>
      </c>
      <c r="AH56" s="8">
        <v>0</v>
      </c>
      <c r="AI56" s="8">
        <v>0</v>
      </c>
      <c r="AJ56" s="8">
        <f t="shared" si="0"/>
        <v>59.539000000000001</v>
      </c>
      <c r="AK56" s="8">
        <v>49.634</v>
      </c>
      <c r="AL56" s="8">
        <f t="shared" si="1"/>
        <v>9.9050000000000011</v>
      </c>
    </row>
    <row r="57" spans="1:38">
      <c r="A57" s="7">
        <v>246</v>
      </c>
      <c r="B57" s="8">
        <v>20</v>
      </c>
      <c r="C57" s="8">
        <v>16.780999999999999</v>
      </c>
      <c r="D57" s="8">
        <v>0</v>
      </c>
      <c r="E57" s="8">
        <v>7.9880000000000004</v>
      </c>
      <c r="F57" s="8">
        <v>0</v>
      </c>
      <c r="G57" s="8">
        <v>0</v>
      </c>
      <c r="H57" s="8">
        <v>0</v>
      </c>
      <c r="I57" s="8">
        <v>0</v>
      </c>
      <c r="J57" s="8">
        <v>0</v>
      </c>
      <c r="K57" s="8">
        <v>0</v>
      </c>
      <c r="L57" s="8">
        <v>0</v>
      </c>
      <c r="M57" s="8">
        <v>0</v>
      </c>
      <c r="N57" s="8">
        <v>0</v>
      </c>
      <c r="O57" s="8">
        <v>0</v>
      </c>
      <c r="P57" s="8">
        <v>0</v>
      </c>
      <c r="Q57" s="8">
        <v>0</v>
      </c>
      <c r="R57" s="8">
        <v>0</v>
      </c>
      <c r="S57" s="8">
        <v>20</v>
      </c>
      <c r="T57" s="8">
        <v>18.785</v>
      </c>
      <c r="U57" s="8">
        <v>0</v>
      </c>
      <c r="V57" s="8">
        <v>7.9980000000000002</v>
      </c>
      <c r="W57" s="8">
        <v>0</v>
      </c>
      <c r="X57" s="8">
        <v>0</v>
      </c>
      <c r="Y57" s="8">
        <v>0</v>
      </c>
      <c r="Z57" s="8">
        <v>0</v>
      </c>
      <c r="AA57" s="8">
        <v>0</v>
      </c>
      <c r="AB57" s="8">
        <v>0</v>
      </c>
      <c r="AC57" s="8">
        <v>0</v>
      </c>
      <c r="AD57" s="8">
        <v>0</v>
      </c>
      <c r="AE57" s="8">
        <v>0</v>
      </c>
      <c r="AF57" s="8">
        <v>0</v>
      </c>
      <c r="AG57" s="8">
        <v>0</v>
      </c>
      <c r="AH57" s="8">
        <v>0</v>
      </c>
      <c r="AI57" s="8">
        <v>0</v>
      </c>
      <c r="AJ57" s="8">
        <f t="shared" si="0"/>
        <v>46.782999999999994</v>
      </c>
      <c r="AK57" s="8">
        <v>44.768999999999998</v>
      </c>
      <c r="AL57" s="8">
        <f t="shared" si="1"/>
        <v>2.0139999999999958</v>
      </c>
    </row>
    <row r="58" spans="1:38">
      <c r="A58" s="7">
        <v>247</v>
      </c>
      <c r="B58" s="8">
        <v>20</v>
      </c>
      <c r="C58" s="8">
        <v>20.843</v>
      </c>
      <c r="D58" s="8">
        <v>0</v>
      </c>
      <c r="E58" s="8">
        <v>8</v>
      </c>
      <c r="F58" s="8">
        <v>0</v>
      </c>
      <c r="G58" s="8">
        <v>0</v>
      </c>
      <c r="H58" s="8">
        <v>0</v>
      </c>
      <c r="I58" s="8">
        <v>0</v>
      </c>
      <c r="J58" s="8">
        <v>0</v>
      </c>
      <c r="K58" s="8">
        <v>0</v>
      </c>
      <c r="L58" s="8">
        <v>0</v>
      </c>
      <c r="M58" s="8">
        <v>0</v>
      </c>
      <c r="N58" s="8">
        <v>0</v>
      </c>
      <c r="O58" s="8">
        <v>0</v>
      </c>
      <c r="P58" s="8">
        <v>0</v>
      </c>
      <c r="Q58" s="8">
        <v>0</v>
      </c>
      <c r="R58" s="8">
        <v>0</v>
      </c>
      <c r="S58" s="8">
        <v>20</v>
      </c>
      <c r="T58" s="8">
        <v>21.550999999999998</v>
      </c>
      <c r="U58" s="8">
        <v>0</v>
      </c>
      <c r="V58" s="8">
        <v>7.9989999999999997</v>
      </c>
      <c r="W58" s="8">
        <v>0</v>
      </c>
      <c r="X58" s="8">
        <v>0</v>
      </c>
      <c r="Y58" s="8">
        <v>0</v>
      </c>
      <c r="Z58" s="8">
        <v>0</v>
      </c>
      <c r="AA58" s="8">
        <v>0</v>
      </c>
      <c r="AB58" s="8">
        <v>0</v>
      </c>
      <c r="AC58" s="8">
        <v>0</v>
      </c>
      <c r="AD58" s="8">
        <v>0</v>
      </c>
      <c r="AE58" s="8">
        <v>0</v>
      </c>
      <c r="AF58" s="8">
        <v>0</v>
      </c>
      <c r="AG58" s="8">
        <v>0</v>
      </c>
      <c r="AH58" s="8">
        <v>0</v>
      </c>
      <c r="AI58" s="8">
        <v>0</v>
      </c>
      <c r="AJ58" s="8">
        <f t="shared" si="0"/>
        <v>49.550000000000004</v>
      </c>
      <c r="AK58" s="8">
        <v>48.843000000000004</v>
      </c>
      <c r="AL58" s="8">
        <f t="shared" si="1"/>
        <v>0.70700000000000074</v>
      </c>
    </row>
    <row r="59" spans="1:38">
      <c r="A59" s="7">
        <v>248</v>
      </c>
      <c r="B59" s="8">
        <v>20</v>
      </c>
      <c r="C59" s="8">
        <v>16.184999999999999</v>
      </c>
      <c r="D59" s="8">
        <v>0</v>
      </c>
      <c r="E59" s="8">
        <v>7.9880000000000004</v>
      </c>
      <c r="F59" s="8">
        <v>0</v>
      </c>
      <c r="G59" s="8">
        <v>9.4190000000000005</v>
      </c>
      <c r="H59" s="8">
        <v>0</v>
      </c>
      <c r="I59" s="8">
        <v>0</v>
      </c>
      <c r="J59" s="8">
        <v>0</v>
      </c>
      <c r="K59" s="8">
        <v>0</v>
      </c>
      <c r="L59" s="8">
        <v>0</v>
      </c>
      <c r="M59" s="8">
        <v>0</v>
      </c>
      <c r="N59" s="8">
        <v>0</v>
      </c>
      <c r="O59" s="8">
        <v>0.98399999999999999</v>
      </c>
      <c r="P59" s="8">
        <v>0</v>
      </c>
      <c r="Q59" s="8">
        <v>0</v>
      </c>
      <c r="R59" s="8">
        <v>0</v>
      </c>
      <c r="S59" s="8">
        <v>20</v>
      </c>
      <c r="T59" s="8">
        <v>15.32</v>
      </c>
      <c r="U59" s="8">
        <v>0</v>
      </c>
      <c r="V59" s="8">
        <v>7.99</v>
      </c>
      <c r="W59" s="8">
        <v>0</v>
      </c>
      <c r="X59" s="8">
        <v>10.327999999999999</v>
      </c>
      <c r="Y59" s="8">
        <v>0</v>
      </c>
      <c r="Z59" s="8">
        <v>0</v>
      </c>
      <c r="AA59" s="8">
        <v>0</v>
      </c>
      <c r="AB59" s="8">
        <v>0</v>
      </c>
      <c r="AC59" s="8">
        <v>0</v>
      </c>
      <c r="AD59" s="8">
        <v>0</v>
      </c>
      <c r="AE59" s="8">
        <v>0</v>
      </c>
      <c r="AF59" s="8">
        <v>0.98399999999999999</v>
      </c>
      <c r="AG59" s="8">
        <v>0</v>
      </c>
      <c r="AH59" s="8">
        <v>0</v>
      </c>
      <c r="AI59" s="8">
        <v>0</v>
      </c>
      <c r="AJ59" s="8">
        <f t="shared" si="0"/>
        <v>54.622000000000007</v>
      </c>
      <c r="AK59" s="8">
        <v>54.576000000000001</v>
      </c>
      <c r="AL59" s="8">
        <f t="shared" si="1"/>
        <v>4.600000000000648E-2</v>
      </c>
    </row>
    <row r="60" spans="1:38">
      <c r="A60" s="7">
        <v>249</v>
      </c>
      <c r="B60" s="8">
        <v>20</v>
      </c>
      <c r="C60" s="8">
        <v>15.387</v>
      </c>
      <c r="D60" s="8">
        <v>0</v>
      </c>
      <c r="E60" s="8">
        <v>7.9960000000000004</v>
      </c>
      <c r="F60" s="8">
        <v>0</v>
      </c>
      <c r="G60" s="8">
        <v>0</v>
      </c>
      <c r="H60" s="8">
        <v>0</v>
      </c>
      <c r="I60" s="8">
        <v>0</v>
      </c>
      <c r="J60" s="8">
        <v>0</v>
      </c>
      <c r="K60" s="8">
        <v>0</v>
      </c>
      <c r="L60" s="8">
        <v>0</v>
      </c>
      <c r="M60" s="8">
        <v>0</v>
      </c>
      <c r="N60" s="8">
        <v>0</v>
      </c>
      <c r="O60" s="8">
        <v>1.67</v>
      </c>
      <c r="P60" s="8">
        <v>0</v>
      </c>
      <c r="Q60" s="8">
        <v>0</v>
      </c>
      <c r="R60" s="8">
        <v>0</v>
      </c>
      <c r="S60" s="8">
        <v>20</v>
      </c>
      <c r="T60" s="8">
        <v>15.483000000000001</v>
      </c>
      <c r="U60" s="8">
        <v>0</v>
      </c>
      <c r="V60" s="8">
        <v>7.9960000000000004</v>
      </c>
      <c r="W60" s="8">
        <v>0</v>
      </c>
      <c r="X60" s="8">
        <v>0</v>
      </c>
      <c r="Y60" s="8">
        <v>0</v>
      </c>
      <c r="Z60" s="8">
        <v>0</v>
      </c>
      <c r="AA60" s="8">
        <v>0</v>
      </c>
      <c r="AB60" s="8">
        <v>0</v>
      </c>
      <c r="AC60" s="8">
        <v>0</v>
      </c>
      <c r="AD60" s="8">
        <v>0</v>
      </c>
      <c r="AE60" s="8">
        <v>0</v>
      </c>
      <c r="AF60" s="8">
        <v>1.528</v>
      </c>
      <c r="AG60" s="8">
        <v>0</v>
      </c>
      <c r="AH60" s="8">
        <v>0</v>
      </c>
      <c r="AI60" s="8">
        <v>0</v>
      </c>
      <c r="AJ60" s="8">
        <f t="shared" si="0"/>
        <v>45.007000000000005</v>
      </c>
      <c r="AK60" s="8">
        <v>45.052999999999997</v>
      </c>
      <c r="AL60" s="8">
        <f t="shared" si="1"/>
        <v>-4.5999999999992269E-2</v>
      </c>
    </row>
    <row r="61" spans="1:38">
      <c r="A61" s="7">
        <v>250</v>
      </c>
      <c r="B61" s="8">
        <v>20</v>
      </c>
      <c r="C61" s="8">
        <v>14.632</v>
      </c>
      <c r="D61" s="8">
        <v>0</v>
      </c>
      <c r="E61" s="8">
        <v>8</v>
      </c>
      <c r="F61" s="8">
        <v>0</v>
      </c>
      <c r="G61" s="8">
        <v>10.063000000000001</v>
      </c>
      <c r="H61" s="8">
        <v>0</v>
      </c>
      <c r="I61" s="8">
        <v>0</v>
      </c>
      <c r="J61" s="8">
        <v>0</v>
      </c>
      <c r="K61" s="8">
        <v>0</v>
      </c>
      <c r="L61" s="8">
        <v>0</v>
      </c>
      <c r="M61" s="8">
        <v>0</v>
      </c>
      <c r="N61" s="8">
        <v>0</v>
      </c>
      <c r="O61" s="8">
        <v>0</v>
      </c>
      <c r="P61" s="8">
        <v>0</v>
      </c>
      <c r="Q61" s="8">
        <v>0</v>
      </c>
      <c r="R61" s="8">
        <v>0</v>
      </c>
      <c r="S61" s="8">
        <v>20</v>
      </c>
      <c r="T61" s="8">
        <v>15.193</v>
      </c>
      <c r="U61" s="8">
        <v>0</v>
      </c>
      <c r="V61" s="8">
        <v>8</v>
      </c>
      <c r="W61" s="8">
        <v>0</v>
      </c>
      <c r="X61" s="8">
        <v>10.14</v>
      </c>
      <c r="Y61" s="8">
        <v>0</v>
      </c>
      <c r="Z61" s="8">
        <v>0</v>
      </c>
      <c r="AA61" s="8">
        <v>0</v>
      </c>
      <c r="AB61" s="8">
        <v>0</v>
      </c>
      <c r="AC61" s="8">
        <v>0</v>
      </c>
      <c r="AD61" s="8">
        <v>0</v>
      </c>
      <c r="AE61" s="8">
        <v>0</v>
      </c>
      <c r="AF61" s="8">
        <v>0</v>
      </c>
      <c r="AG61" s="8">
        <v>0</v>
      </c>
      <c r="AH61" s="8">
        <v>0</v>
      </c>
      <c r="AI61" s="8">
        <v>0</v>
      </c>
      <c r="AJ61" s="8">
        <f t="shared" si="0"/>
        <v>53.332999999999998</v>
      </c>
      <c r="AK61" s="8">
        <v>52.695</v>
      </c>
      <c r="AL61" s="8">
        <f t="shared" si="1"/>
        <v>0.63799999999999812</v>
      </c>
    </row>
    <row r="62" spans="1:38">
      <c r="A62" s="7">
        <v>251</v>
      </c>
      <c r="B62" s="8">
        <v>20</v>
      </c>
      <c r="C62" s="8">
        <v>11.132999999999999</v>
      </c>
      <c r="D62" s="8">
        <v>0</v>
      </c>
      <c r="E62" s="8">
        <v>8</v>
      </c>
      <c r="F62" s="8">
        <v>0</v>
      </c>
      <c r="G62" s="8">
        <v>0</v>
      </c>
      <c r="H62" s="8">
        <v>0</v>
      </c>
      <c r="I62" s="8">
        <v>0</v>
      </c>
      <c r="J62" s="8">
        <v>0</v>
      </c>
      <c r="K62" s="8">
        <v>0</v>
      </c>
      <c r="L62" s="8">
        <v>0</v>
      </c>
      <c r="M62" s="8">
        <v>0</v>
      </c>
      <c r="N62" s="8">
        <v>0</v>
      </c>
      <c r="O62" s="8">
        <v>0</v>
      </c>
      <c r="P62" s="8">
        <v>0</v>
      </c>
      <c r="Q62" s="8">
        <v>0</v>
      </c>
      <c r="R62" s="8">
        <v>0</v>
      </c>
      <c r="S62" s="8">
        <v>20</v>
      </c>
      <c r="T62" s="8">
        <v>11.353999999999999</v>
      </c>
      <c r="U62" s="8">
        <v>0</v>
      </c>
      <c r="V62" s="8">
        <v>7.9989999999999997</v>
      </c>
      <c r="W62" s="8">
        <v>0</v>
      </c>
      <c r="X62" s="8">
        <v>0</v>
      </c>
      <c r="Y62" s="8">
        <v>0</v>
      </c>
      <c r="Z62" s="8">
        <v>0</v>
      </c>
      <c r="AA62" s="8">
        <v>0</v>
      </c>
      <c r="AB62" s="8">
        <v>0</v>
      </c>
      <c r="AC62" s="8">
        <v>0</v>
      </c>
      <c r="AD62" s="8">
        <v>0</v>
      </c>
      <c r="AE62" s="8">
        <v>0</v>
      </c>
      <c r="AF62" s="8">
        <v>0</v>
      </c>
      <c r="AG62" s="8">
        <v>0</v>
      </c>
      <c r="AH62" s="8">
        <v>0</v>
      </c>
      <c r="AI62" s="8">
        <v>0</v>
      </c>
      <c r="AJ62" s="8">
        <f t="shared" si="0"/>
        <v>39.353000000000002</v>
      </c>
      <c r="AK62" s="8">
        <v>39.133000000000003</v>
      </c>
      <c r="AL62" s="8">
        <f t="shared" si="1"/>
        <v>0.21999999999999886</v>
      </c>
    </row>
    <row r="63" spans="1:38">
      <c r="A63" s="7">
        <v>252</v>
      </c>
      <c r="B63" s="8">
        <v>20</v>
      </c>
      <c r="C63" s="8">
        <v>17.942</v>
      </c>
      <c r="D63" s="8">
        <v>0</v>
      </c>
      <c r="E63" s="8">
        <v>7.7080000000000002</v>
      </c>
      <c r="F63" s="8">
        <v>0</v>
      </c>
      <c r="G63" s="8">
        <v>20.518999999999998</v>
      </c>
      <c r="H63" s="8">
        <v>0</v>
      </c>
      <c r="I63" s="8">
        <v>0</v>
      </c>
      <c r="J63" s="8">
        <v>0</v>
      </c>
      <c r="K63" s="8">
        <v>0</v>
      </c>
      <c r="L63" s="8">
        <v>0</v>
      </c>
      <c r="M63" s="8">
        <v>0</v>
      </c>
      <c r="N63" s="8">
        <v>0</v>
      </c>
      <c r="O63" s="8">
        <v>0.96399999999999997</v>
      </c>
      <c r="P63" s="8">
        <v>0</v>
      </c>
      <c r="Q63" s="8">
        <v>0</v>
      </c>
      <c r="R63" s="8">
        <v>0</v>
      </c>
      <c r="S63" s="8">
        <v>20</v>
      </c>
      <c r="T63" s="8">
        <v>18.184999999999999</v>
      </c>
      <c r="U63" s="8">
        <v>0</v>
      </c>
      <c r="V63" s="8">
        <v>7.7069999999999999</v>
      </c>
      <c r="W63" s="8">
        <v>0</v>
      </c>
      <c r="X63" s="8">
        <v>20.276</v>
      </c>
      <c r="Y63" s="8">
        <v>0</v>
      </c>
      <c r="Z63" s="8">
        <v>0</v>
      </c>
      <c r="AA63" s="8">
        <v>0</v>
      </c>
      <c r="AB63" s="8">
        <v>0</v>
      </c>
      <c r="AC63" s="8">
        <v>0</v>
      </c>
      <c r="AD63" s="8">
        <v>0</v>
      </c>
      <c r="AE63" s="8">
        <v>0</v>
      </c>
      <c r="AF63" s="8">
        <v>0.96299999999999997</v>
      </c>
      <c r="AG63" s="8">
        <v>0</v>
      </c>
      <c r="AH63" s="8">
        <v>0</v>
      </c>
      <c r="AI63" s="8">
        <v>0</v>
      </c>
      <c r="AJ63" s="8">
        <f t="shared" si="0"/>
        <v>67.131</v>
      </c>
      <c r="AK63" s="8">
        <v>67.132999999999996</v>
      </c>
      <c r="AL63" s="8">
        <f t="shared" si="1"/>
        <v>-1.9999999999953388E-3</v>
      </c>
    </row>
    <row r="64" spans="1:38">
      <c r="A64" s="7">
        <v>253</v>
      </c>
      <c r="B64" s="8">
        <v>20</v>
      </c>
      <c r="C64" s="8">
        <v>14.589</v>
      </c>
      <c r="D64" s="8">
        <v>0.5</v>
      </c>
      <c r="E64" s="8">
        <v>8</v>
      </c>
      <c r="F64" s="8">
        <v>0</v>
      </c>
      <c r="G64" s="8">
        <v>12.4</v>
      </c>
      <c r="H64" s="8">
        <v>0</v>
      </c>
      <c r="I64" s="8">
        <v>0</v>
      </c>
      <c r="J64" s="8">
        <v>0</v>
      </c>
      <c r="K64" s="8">
        <v>0</v>
      </c>
      <c r="L64" s="8">
        <v>0</v>
      </c>
      <c r="M64" s="8">
        <v>0</v>
      </c>
      <c r="N64" s="8">
        <v>0</v>
      </c>
      <c r="O64" s="8">
        <v>8</v>
      </c>
      <c r="P64" s="8">
        <v>1.2769999999999999</v>
      </c>
      <c r="Q64" s="8">
        <v>0</v>
      </c>
      <c r="R64" s="8">
        <v>0</v>
      </c>
      <c r="S64" s="8">
        <v>20</v>
      </c>
      <c r="T64" s="8">
        <v>15.696</v>
      </c>
      <c r="U64" s="8">
        <v>0.5</v>
      </c>
      <c r="V64" s="8">
        <v>8</v>
      </c>
      <c r="W64" s="8">
        <v>0</v>
      </c>
      <c r="X64" s="8">
        <v>11.3</v>
      </c>
      <c r="Y64" s="8">
        <v>0</v>
      </c>
      <c r="Z64" s="8">
        <v>0</v>
      </c>
      <c r="AA64" s="8">
        <v>0</v>
      </c>
      <c r="AB64" s="8">
        <v>0</v>
      </c>
      <c r="AC64" s="8">
        <v>0</v>
      </c>
      <c r="AD64" s="8">
        <v>0</v>
      </c>
      <c r="AE64" s="8">
        <v>0</v>
      </c>
      <c r="AF64" s="8">
        <v>8</v>
      </c>
      <c r="AG64" s="8">
        <v>1.274</v>
      </c>
      <c r="AH64" s="8">
        <v>0</v>
      </c>
      <c r="AI64" s="8">
        <v>0</v>
      </c>
      <c r="AJ64" s="8">
        <f t="shared" si="0"/>
        <v>64.77</v>
      </c>
      <c r="AK64" s="8">
        <v>64.766000000000005</v>
      </c>
      <c r="AL64" s="8">
        <f t="shared" si="1"/>
        <v>3.9999999999906777E-3</v>
      </c>
    </row>
    <row r="65" spans="1:38">
      <c r="A65" s="7">
        <v>254</v>
      </c>
      <c r="B65" s="8">
        <v>20</v>
      </c>
      <c r="C65" s="8">
        <v>20.106000000000002</v>
      </c>
      <c r="D65" s="8">
        <v>0</v>
      </c>
      <c r="E65" s="8">
        <v>8</v>
      </c>
      <c r="F65" s="8">
        <v>0</v>
      </c>
      <c r="G65" s="8">
        <v>0</v>
      </c>
      <c r="H65" s="8">
        <v>0</v>
      </c>
      <c r="I65" s="8">
        <v>0</v>
      </c>
      <c r="J65" s="8">
        <v>0</v>
      </c>
      <c r="K65" s="8">
        <v>0</v>
      </c>
      <c r="L65" s="8">
        <v>0</v>
      </c>
      <c r="M65" s="8">
        <v>0</v>
      </c>
      <c r="N65" s="8">
        <v>0</v>
      </c>
      <c r="O65" s="8">
        <v>1.71</v>
      </c>
      <c r="P65" s="8">
        <v>0</v>
      </c>
      <c r="Q65" s="8">
        <v>0</v>
      </c>
      <c r="R65" s="8">
        <v>0</v>
      </c>
      <c r="S65" s="8">
        <v>20</v>
      </c>
      <c r="T65" s="8">
        <v>23.913</v>
      </c>
      <c r="U65" s="8">
        <v>0</v>
      </c>
      <c r="V65" s="8">
        <v>7.6289999999999996</v>
      </c>
      <c r="W65" s="8">
        <v>0</v>
      </c>
      <c r="X65" s="8">
        <v>0</v>
      </c>
      <c r="Y65" s="8">
        <v>0</v>
      </c>
      <c r="Z65" s="8">
        <v>0</v>
      </c>
      <c r="AA65" s="8">
        <v>0</v>
      </c>
      <c r="AB65" s="8">
        <v>0</v>
      </c>
      <c r="AC65" s="8">
        <v>0</v>
      </c>
      <c r="AD65" s="8">
        <v>0</v>
      </c>
      <c r="AE65" s="8">
        <v>0</v>
      </c>
      <c r="AF65" s="8">
        <v>1.71</v>
      </c>
      <c r="AG65" s="8">
        <v>0</v>
      </c>
      <c r="AH65" s="8">
        <v>0</v>
      </c>
      <c r="AI65" s="8">
        <v>0</v>
      </c>
      <c r="AJ65" s="8">
        <f t="shared" si="0"/>
        <v>53.251999999999995</v>
      </c>
      <c r="AK65" s="8">
        <v>49.816000000000003</v>
      </c>
      <c r="AL65" s="8">
        <f t="shared" si="1"/>
        <v>3.4359999999999928</v>
      </c>
    </row>
    <row r="66" spans="1:38">
      <c r="A66" s="7">
        <v>255</v>
      </c>
      <c r="B66" s="8">
        <v>20</v>
      </c>
      <c r="C66" s="8">
        <v>23.983000000000001</v>
      </c>
      <c r="D66" s="8">
        <v>0</v>
      </c>
      <c r="E66" s="8">
        <v>8</v>
      </c>
      <c r="F66" s="8">
        <v>0</v>
      </c>
      <c r="G66" s="8">
        <v>0</v>
      </c>
      <c r="H66" s="8">
        <v>0</v>
      </c>
      <c r="I66" s="8">
        <v>0</v>
      </c>
      <c r="J66" s="8">
        <v>0</v>
      </c>
      <c r="K66" s="8">
        <v>0</v>
      </c>
      <c r="L66" s="8">
        <v>0</v>
      </c>
      <c r="M66" s="8">
        <v>0</v>
      </c>
      <c r="N66" s="8">
        <v>0</v>
      </c>
      <c r="O66" s="8">
        <v>1.5</v>
      </c>
      <c r="P66" s="8">
        <v>0</v>
      </c>
      <c r="Q66" s="8">
        <v>0</v>
      </c>
      <c r="R66" s="8">
        <v>0</v>
      </c>
      <c r="S66" s="8">
        <v>20</v>
      </c>
      <c r="T66" s="8">
        <v>24</v>
      </c>
      <c r="U66" s="8">
        <v>0</v>
      </c>
      <c r="V66" s="8">
        <v>7.8109999999999999</v>
      </c>
      <c r="W66" s="8">
        <v>0</v>
      </c>
      <c r="X66" s="8">
        <v>0</v>
      </c>
      <c r="Y66" s="8">
        <v>0</v>
      </c>
      <c r="Z66" s="8">
        <v>0</v>
      </c>
      <c r="AA66" s="8">
        <v>0</v>
      </c>
      <c r="AB66" s="8">
        <v>0</v>
      </c>
      <c r="AC66" s="8">
        <v>0</v>
      </c>
      <c r="AD66" s="8">
        <v>0</v>
      </c>
      <c r="AE66" s="8">
        <v>0</v>
      </c>
      <c r="AF66" s="8">
        <v>1.5</v>
      </c>
      <c r="AG66" s="8">
        <v>0</v>
      </c>
      <c r="AH66" s="8">
        <v>0</v>
      </c>
      <c r="AI66" s="8">
        <v>0</v>
      </c>
      <c r="AJ66" s="8">
        <f t="shared" si="0"/>
        <v>53.311</v>
      </c>
      <c r="AK66" s="8">
        <v>53.482999999999997</v>
      </c>
      <c r="AL66" s="8">
        <f t="shared" si="1"/>
        <v>-0.17199999999999704</v>
      </c>
    </row>
    <row r="67" spans="1:38">
      <c r="A67" s="7">
        <v>256</v>
      </c>
      <c r="B67" s="8">
        <v>20</v>
      </c>
      <c r="C67" s="8">
        <v>21.855</v>
      </c>
      <c r="D67" s="8">
        <v>0</v>
      </c>
      <c r="E67" s="8">
        <v>6.9729999999999999</v>
      </c>
      <c r="F67" s="8">
        <v>0</v>
      </c>
      <c r="G67" s="8">
        <v>0</v>
      </c>
      <c r="H67" s="8">
        <v>0</v>
      </c>
      <c r="I67" s="8">
        <v>0</v>
      </c>
      <c r="J67" s="8">
        <v>0</v>
      </c>
      <c r="K67" s="8">
        <v>0</v>
      </c>
      <c r="L67" s="8">
        <v>0</v>
      </c>
      <c r="M67" s="8">
        <v>0</v>
      </c>
      <c r="N67" s="8">
        <v>0</v>
      </c>
      <c r="O67" s="8">
        <v>0</v>
      </c>
      <c r="P67" s="8">
        <v>0</v>
      </c>
      <c r="Q67" s="8">
        <v>0</v>
      </c>
      <c r="R67" s="8">
        <v>0</v>
      </c>
      <c r="S67" s="8">
        <v>20</v>
      </c>
      <c r="T67" s="8">
        <v>21.809000000000001</v>
      </c>
      <c r="U67" s="8">
        <v>0</v>
      </c>
      <c r="V67" s="8">
        <v>6.9950000000000001</v>
      </c>
      <c r="W67" s="8">
        <v>0</v>
      </c>
      <c r="X67" s="8">
        <v>0</v>
      </c>
      <c r="Y67" s="8">
        <v>0</v>
      </c>
      <c r="Z67" s="8">
        <v>0</v>
      </c>
      <c r="AA67" s="8">
        <v>0</v>
      </c>
      <c r="AB67" s="8">
        <v>0</v>
      </c>
      <c r="AC67" s="8">
        <v>0</v>
      </c>
      <c r="AD67" s="8">
        <v>0</v>
      </c>
      <c r="AE67" s="8">
        <v>0</v>
      </c>
      <c r="AF67" s="8">
        <v>0</v>
      </c>
      <c r="AG67" s="8">
        <v>0</v>
      </c>
      <c r="AH67" s="8">
        <v>0</v>
      </c>
      <c r="AI67" s="8">
        <v>0</v>
      </c>
      <c r="AJ67" s="8">
        <f t="shared" si="0"/>
        <v>48.803999999999995</v>
      </c>
      <c r="AK67" s="8">
        <v>48.828000000000003</v>
      </c>
      <c r="AL67" s="8">
        <f t="shared" si="1"/>
        <v>-2.4000000000008015E-2</v>
      </c>
    </row>
    <row r="68" spans="1:38">
      <c r="A68" s="7">
        <v>257</v>
      </c>
      <c r="B68" s="8">
        <v>20</v>
      </c>
      <c r="C68" s="8">
        <v>16.754999999999999</v>
      </c>
      <c r="D68" s="8">
        <v>0</v>
      </c>
      <c r="E68" s="8">
        <v>7.8609999999999998</v>
      </c>
      <c r="F68" s="8">
        <v>0</v>
      </c>
      <c r="G68" s="8">
        <v>23.263000000000002</v>
      </c>
      <c r="H68" s="8">
        <v>0</v>
      </c>
      <c r="I68" s="8">
        <v>0</v>
      </c>
      <c r="J68" s="8">
        <v>0</v>
      </c>
      <c r="K68" s="8">
        <v>0</v>
      </c>
      <c r="L68" s="8">
        <v>0</v>
      </c>
      <c r="M68" s="8">
        <v>0</v>
      </c>
      <c r="N68" s="8">
        <v>0</v>
      </c>
      <c r="O68" s="8">
        <v>0</v>
      </c>
      <c r="P68" s="8">
        <v>0</v>
      </c>
      <c r="Q68" s="8">
        <v>0</v>
      </c>
      <c r="R68" s="8">
        <v>0</v>
      </c>
      <c r="S68" s="8">
        <v>20</v>
      </c>
      <c r="T68" s="8">
        <v>18.536999999999999</v>
      </c>
      <c r="U68" s="8">
        <v>0</v>
      </c>
      <c r="V68" s="8">
        <v>7.9980000000000002</v>
      </c>
      <c r="W68" s="8">
        <v>0</v>
      </c>
      <c r="X68" s="8">
        <v>22.012</v>
      </c>
      <c r="Y68" s="8">
        <v>0</v>
      </c>
      <c r="Z68" s="8">
        <v>0</v>
      </c>
      <c r="AA68" s="8">
        <v>0</v>
      </c>
      <c r="AB68" s="8">
        <v>0</v>
      </c>
      <c r="AC68" s="8">
        <v>0</v>
      </c>
      <c r="AD68" s="8">
        <v>0</v>
      </c>
      <c r="AE68" s="8">
        <v>0</v>
      </c>
      <c r="AF68" s="8">
        <v>0</v>
      </c>
      <c r="AG68" s="8">
        <v>0</v>
      </c>
      <c r="AH68" s="8">
        <v>0</v>
      </c>
      <c r="AI68" s="8">
        <v>0</v>
      </c>
      <c r="AJ68" s="8">
        <f t="shared" ref="AJ68:AJ131" si="2">SUM(S68:AI68)</f>
        <v>68.546999999999997</v>
      </c>
      <c r="AK68" s="8">
        <v>67.879000000000005</v>
      </c>
      <c r="AL68" s="8">
        <f t="shared" si="1"/>
        <v>0.66799999999999216</v>
      </c>
    </row>
    <row r="69" spans="1:38">
      <c r="A69" s="7">
        <v>258</v>
      </c>
      <c r="B69" s="8">
        <v>20</v>
      </c>
      <c r="C69" s="8">
        <v>14.736000000000001</v>
      </c>
      <c r="D69" s="8">
        <v>0</v>
      </c>
      <c r="E69" s="8">
        <v>7.976</v>
      </c>
      <c r="F69" s="8">
        <v>0</v>
      </c>
      <c r="G69" s="8">
        <v>13.757</v>
      </c>
      <c r="H69" s="8">
        <v>0</v>
      </c>
      <c r="I69" s="8">
        <v>0</v>
      </c>
      <c r="J69" s="8">
        <v>0</v>
      </c>
      <c r="K69" s="8">
        <v>0</v>
      </c>
      <c r="L69" s="8">
        <v>0</v>
      </c>
      <c r="M69" s="8">
        <v>0</v>
      </c>
      <c r="N69" s="8">
        <v>0</v>
      </c>
      <c r="O69" s="8">
        <v>2.4159999999999999</v>
      </c>
      <c r="P69" s="8">
        <v>0</v>
      </c>
      <c r="Q69" s="8">
        <v>0</v>
      </c>
      <c r="R69" s="8">
        <v>0</v>
      </c>
      <c r="S69" s="8">
        <v>20</v>
      </c>
      <c r="T69" s="8">
        <v>13.827999999999999</v>
      </c>
      <c r="U69" s="8">
        <v>0</v>
      </c>
      <c r="V69" s="8">
        <v>8</v>
      </c>
      <c r="W69" s="8">
        <v>0</v>
      </c>
      <c r="X69" s="8">
        <v>13.521000000000001</v>
      </c>
      <c r="Y69" s="8">
        <v>0</v>
      </c>
      <c r="Z69" s="8">
        <v>0</v>
      </c>
      <c r="AA69" s="8">
        <v>0</v>
      </c>
      <c r="AB69" s="8">
        <v>0</v>
      </c>
      <c r="AC69" s="8">
        <v>0</v>
      </c>
      <c r="AD69" s="8">
        <v>0</v>
      </c>
      <c r="AE69" s="8">
        <v>0</v>
      </c>
      <c r="AF69" s="8">
        <v>2.5</v>
      </c>
      <c r="AG69" s="8">
        <v>0</v>
      </c>
      <c r="AH69" s="8">
        <v>0</v>
      </c>
      <c r="AI69" s="8">
        <v>0</v>
      </c>
      <c r="AJ69" s="8">
        <f t="shared" si="2"/>
        <v>57.849000000000004</v>
      </c>
      <c r="AK69" s="8">
        <v>58.884999999999998</v>
      </c>
      <c r="AL69" s="8">
        <f t="shared" ref="AL69:AL132" si="3">AJ69-AK69</f>
        <v>-1.0359999999999943</v>
      </c>
    </row>
    <row r="70" spans="1:38">
      <c r="A70" s="7">
        <v>259</v>
      </c>
      <c r="B70" s="8">
        <v>20</v>
      </c>
      <c r="C70" s="8">
        <v>16.172999999999998</v>
      </c>
      <c r="D70" s="8">
        <v>0</v>
      </c>
      <c r="E70" s="8">
        <v>7.9989999999999997</v>
      </c>
      <c r="F70" s="8">
        <v>0.1</v>
      </c>
      <c r="G70" s="8">
        <v>7.6820000000000004</v>
      </c>
      <c r="H70" s="8">
        <v>0</v>
      </c>
      <c r="I70" s="8">
        <v>0</v>
      </c>
      <c r="J70" s="8">
        <v>0</v>
      </c>
      <c r="K70" s="8">
        <v>0</v>
      </c>
      <c r="L70" s="8">
        <v>0</v>
      </c>
      <c r="M70" s="8">
        <v>0</v>
      </c>
      <c r="N70" s="8">
        <v>0</v>
      </c>
      <c r="O70" s="8">
        <v>0</v>
      </c>
      <c r="P70" s="8">
        <v>0</v>
      </c>
      <c r="Q70" s="8">
        <v>0</v>
      </c>
      <c r="R70" s="8">
        <v>0</v>
      </c>
      <c r="S70" s="8">
        <v>20</v>
      </c>
      <c r="T70" s="8">
        <v>15.776</v>
      </c>
      <c r="U70" s="8">
        <v>0</v>
      </c>
      <c r="V70" s="8">
        <v>8</v>
      </c>
      <c r="W70" s="8">
        <v>0.1</v>
      </c>
      <c r="X70" s="8">
        <v>7.5110000000000001</v>
      </c>
      <c r="Y70" s="8">
        <v>0</v>
      </c>
      <c r="Z70" s="8">
        <v>0</v>
      </c>
      <c r="AA70" s="8">
        <v>0</v>
      </c>
      <c r="AB70" s="8">
        <v>0</v>
      </c>
      <c r="AC70" s="8">
        <v>0</v>
      </c>
      <c r="AD70" s="8">
        <v>0</v>
      </c>
      <c r="AE70" s="8">
        <v>0</v>
      </c>
      <c r="AF70" s="8">
        <v>0</v>
      </c>
      <c r="AG70" s="8">
        <v>0</v>
      </c>
      <c r="AH70" s="8">
        <v>0</v>
      </c>
      <c r="AI70" s="8">
        <v>0</v>
      </c>
      <c r="AJ70" s="8">
        <f t="shared" si="2"/>
        <v>51.387</v>
      </c>
      <c r="AK70" s="8">
        <v>51.954000000000001</v>
      </c>
      <c r="AL70" s="8">
        <f t="shared" si="3"/>
        <v>-0.56700000000000017</v>
      </c>
    </row>
    <row r="71" spans="1:38">
      <c r="A71" s="7">
        <v>260</v>
      </c>
      <c r="B71" s="8">
        <v>20</v>
      </c>
      <c r="C71" s="8">
        <v>13.443</v>
      </c>
      <c r="D71" s="8">
        <v>0</v>
      </c>
      <c r="E71" s="8">
        <v>7.36</v>
      </c>
      <c r="F71" s="8">
        <v>0</v>
      </c>
      <c r="G71" s="8">
        <v>16.460999999999999</v>
      </c>
      <c r="H71" s="8">
        <v>0</v>
      </c>
      <c r="I71" s="8">
        <v>0</v>
      </c>
      <c r="J71" s="8">
        <v>0.502</v>
      </c>
      <c r="K71" s="8">
        <v>0</v>
      </c>
      <c r="L71" s="8">
        <v>0</v>
      </c>
      <c r="M71" s="8">
        <v>0</v>
      </c>
      <c r="N71" s="8">
        <v>0</v>
      </c>
      <c r="O71" s="8">
        <v>5.5890000000000004</v>
      </c>
      <c r="P71" s="8">
        <v>1.9410000000000001</v>
      </c>
      <c r="Q71" s="8">
        <v>0</v>
      </c>
      <c r="R71" s="8">
        <v>0</v>
      </c>
      <c r="S71" s="8">
        <v>20</v>
      </c>
      <c r="T71" s="8">
        <v>12.907</v>
      </c>
      <c r="U71" s="8">
        <v>0</v>
      </c>
      <c r="V71" s="8">
        <v>7.9989999999999997</v>
      </c>
      <c r="W71" s="8">
        <v>0</v>
      </c>
      <c r="X71" s="8">
        <v>16.442</v>
      </c>
      <c r="Y71" s="8">
        <v>0</v>
      </c>
      <c r="Z71" s="8">
        <v>0</v>
      </c>
      <c r="AA71" s="8">
        <v>0.28699999999999998</v>
      </c>
      <c r="AB71" s="8">
        <v>0</v>
      </c>
      <c r="AC71" s="8">
        <v>0</v>
      </c>
      <c r="AD71" s="8">
        <v>0</v>
      </c>
      <c r="AE71" s="8">
        <v>0</v>
      </c>
      <c r="AF71" s="8">
        <v>5.3380000000000001</v>
      </c>
      <c r="AG71" s="8">
        <v>1.9410000000000001</v>
      </c>
      <c r="AH71" s="8">
        <v>0</v>
      </c>
      <c r="AI71" s="8">
        <v>0</v>
      </c>
      <c r="AJ71" s="8">
        <f t="shared" si="2"/>
        <v>64.914000000000001</v>
      </c>
      <c r="AK71" s="8">
        <v>65.296000000000006</v>
      </c>
      <c r="AL71" s="8">
        <f t="shared" si="3"/>
        <v>-0.382000000000005</v>
      </c>
    </row>
    <row r="72" spans="1:38">
      <c r="A72" s="7">
        <v>261</v>
      </c>
      <c r="B72" s="8">
        <v>20</v>
      </c>
      <c r="C72" s="8">
        <v>14.776</v>
      </c>
      <c r="D72" s="8">
        <v>0</v>
      </c>
      <c r="E72" s="8">
        <v>7.9960000000000004</v>
      </c>
      <c r="F72" s="8">
        <v>0</v>
      </c>
      <c r="G72" s="8">
        <v>13.984</v>
      </c>
      <c r="H72" s="8">
        <v>0</v>
      </c>
      <c r="I72" s="8">
        <v>0</v>
      </c>
      <c r="J72" s="8">
        <v>0</v>
      </c>
      <c r="K72" s="8">
        <v>0</v>
      </c>
      <c r="L72" s="8">
        <v>0</v>
      </c>
      <c r="M72" s="8">
        <v>0</v>
      </c>
      <c r="N72" s="8">
        <v>0</v>
      </c>
      <c r="O72" s="8">
        <v>0</v>
      </c>
      <c r="P72" s="8">
        <v>0</v>
      </c>
      <c r="Q72" s="8">
        <v>0</v>
      </c>
      <c r="R72" s="8">
        <v>0</v>
      </c>
      <c r="S72" s="8">
        <v>20</v>
      </c>
      <c r="T72" s="8">
        <v>14.986000000000001</v>
      </c>
      <c r="U72" s="8">
        <v>0</v>
      </c>
      <c r="V72" s="8">
        <v>7.9930000000000003</v>
      </c>
      <c r="W72" s="8">
        <v>0</v>
      </c>
      <c r="X72" s="8">
        <v>13.702</v>
      </c>
      <c r="Y72" s="8">
        <v>0</v>
      </c>
      <c r="Z72" s="8">
        <v>0</v>
      </c>
      <c r="AA72" s="8">
        <v>0</v>
      </c>
      <c r="AB72" s="8">
        <v>0</v>
      </c>
      <c r="AC72" s="8">
        <v>0</v>
      </c>
      <c r="AD72" s="8">
        <v>0</v>
      </c>
      <c r="AE72" s="8">
        <v>0</v>
      </c>
      <c r="AF72" s="8">
        <v>0</v>
      </c>
      <c r="AG72" s="8">
        <v>0</v>
      </c>
      <c r="AH72" s="8">
        <v>0</v>
      </c>
      <c r="AI72" s="8">
        <v>0</v>
      </c>
      <c r="AJ72" s="8">
        <f t="shared" si="2"/>
        <v>56.681000000000004</v>
      </c>
      <c r="AK72" s="8">
        <v>56.756</v>
      </c>
      <c r="AL72" s="8">
        <f t="shared" si="3"/>
        <v>-7.4999999999995737E-2</v>
      </c>
    </row>
    <row r="73" spans="1:38">
      <c r="A73" s="7">
        <v>262</v>
      </c>
      <c r="B73" s="8">
        <v>20</v>
      </c>
      <c r="C73" s="8">
        <v>12.471</v>
      </c>
      <c r="D73" s="8">
        <v>0</v>
      </c>
      <c r="E73" s="8">
        <v>6.7409999999999997</v>
      </c>
      <c r="F73" s="8">
        <v>0</v>
      </c>
      <c r="G73" s="8">
        <v>19.396000000000001</v>
      </c>
      <c r="H73" s="8">
        <v>0</v>
      </c>
      <c r="I73" s="8">
        <v>0</v>
      </c>
      <c r="J73" s="8">
        <v>0</v>
      </c>
      <c r="K73" s="8">
        <v>0</v>
      </c>
      <c r="L73" s="8">
        <v>0</v>
      </c>
      <c r="M73" s="8">
        <v>0</v>
      </c>
      <c r="N73" s="8">
        <v>0</v>
      </c>
      <c r="O73" s="8">
        <v>5.992</v>
      </c>
      <c r="P73" s="8">
        <v>0.998</v>
      </c>
      <c r="Q73" s="8">
        <v>0</v>
      </c>
      <c r="R73" s="8">
        <v>0</v>
      </c>
      <c r="S73" s="8">
        <v>20</v>
      </c>
      <c r="T73" s="8">
        <v>13.499000000000001</v>
      </c>
      <c r="U73" s="8">
        <v>0</v>
      </c>
      <c r="V73" s="8">
        <v>5.6050000000000004</v>
      </c>
      <c r="W73" s="8">
        <v>0</v>
      </c>
      <c r="X73" s="8">
        <v>19.148</v>
      </c>
      <c r="Y73" s="8">
        <v>0</v>
      </c>
      <c r="Z73" s="8">
        <v>0</v>
      </c>
      <c r="AA73" s="8">
        <v>0</v>
      </c>
      <c r="AB73" s="8">
        <v>0</v>
      </c>
      <c r="AC73" s="8">
        <v>0</v>
      </c>
      <c r="AD73" s="8">
        <v>0</v>
      </c>
      <c r="AE73" s="8">
        <v>0</v>
      </c>
      <c r="AF73" s="8">
        <v>5.9989999999999997</v>
      </c>
      <c r="AG73" s="8">
        <v>1</v>
      </c>
      <c r="AH73" s="8">
        <v>0</v>
      </c>
      <c r="AI73" s="8">
        <v>0</v>
      </c>
      <c r="AJ73" s="8">
        <f t="shared" si="2"/>
        <v>65.250999999999991</v>
      </c>
      <c r="AK73" s="8">
        <v>65.597999999999999</v>
      </c>
      <c r="AL73" s="8">
        <f t="shared" si="3"/>
        <v>-0.34700000000000841</v>
      </c>
    </row>
    <row r="74" spans="1:38">
      <c r="A74" s="7">
        <v>263</v>
      </c>
      <c r="B74" s="8">
        <v>20</v>
      </c>
      <c r="C74" s="8">
        <v>17.516999999999999</v>
      </c>
      <c r="D74" s="8">
        <v>0</v>
      </c>
      <c r="E74" s="8">
        <v>7.9989999999999997</v>
      </c>
      <c r="F74" s="8">
        <v>0</v>
      </c>
      <c r="G74" s="8">
        <v>8.4809999999999999</v>
      </c>
      <c r="H74" s="8">
        <v>0</v>
      </c>
      <c r="I74" s="8">
        <v>0</v>
      </c>
      <c r="J74" s="8">
        <v>0</v>
      </c>
      <c r="K74" s="8">
        <v>0</v>
      </c>
      <c r="L74" s="8">
        <v>1</v>
      </c>
      <c r="M74" s="8">
        <v>0</v>
      </c>
      <c r="N74" s="8">
        <v>0</v>
      </c>
      <c r="O74" s="8">
        <v>5.2430000000000003</v>
      </c>
      <c r="P74" s="8">
        <v>0.25</v>
      </c>
      <c r="Q74" s="8">
        <v>0</v>
      </c>
      <c r="R74" s="8">
        <v>0</v>
      </c>
      <c r="S74" s="8">
        <v>20</v>
      </c>
      <c r="T74" s="8">
        <v>23.295999999999999</v>
      </c>
      <c r="U74" s="8">
        <v>0</v>
      </c>
      <c r="V74" s="8">
        <v>7.9969999999999999</v>
      </c>
      <c r="W74" s="8">
        <v>0</v>
      </c>
      <c r="X74" s="8">
        <v>6.8730000000000002</v>
      </c>
      <c r="Y74" s="8">
        <v>0</v>
      </c>
      <c r="Z74" s="8">
        <v>0</v>
      </c>
      <c r="AA74" s="8">
        <v>0</v>
      </c>
      <c r="AB74" s="8">
        <v>0</v>
      </c>
      <c r="AC74" s="8">
        <v>1</v>
      </c>
      <c r="AD74" s="8">
        <v>0</v>
      </c>
      <c r="AE74" s="8">
        <v>0</v>
      </c>
      <c r="AF74" s="8">
        <v>5.2480000000000002</v>
      </c>
      <c r="AG74" s="8">
        <v>0.75800000000000001</v>
      </c>
      <c r="AH74" s="8">
        <v>0</v>
      </c>
      <c r="AI74" s="8">
        <v>0</v>
      </c>
      <c r="AJ74" s="8">
        <f t="shared" si="2"/>
        <v>65.171999999999997</v>
      </c>
      <c r="AK74" s="8">
        <v>60.49</v>
      </c>
      <c r="AL74" s="8">
        <f t="shared" si="3"/>
        <v>4.6819999999999951</v>
      </c>
    </row>
    <row r="75" spans="1:38">
      <c r="A75" s="7">
        <v>264</v>
      </c>
      <c r="B75" s="8">
        <v>20</v>
      </c>
      <c r="C75" s="8">
        <v>15.837</v>
      </c>
      <c r="D75" s="8">
        <v>0</v>
      </c>
      <c r="E75" s="8">
        <v>7.7750000000000004</v>
      </c>
      <c r="F75" s="8">
        <v>0</v>
      </c>
      <c r="G75" s="8">
        <v>15.917</v>
      </c>
      <c r="H75" s="8">
        <v>0</v>
      </c>
      <c r="I75" s="8">
        <v>0</v>
      </c>
      <c r="J75" s="8">
        <v>0</v>
      </c>
      <c r="K75" s="8">
        <v>0</v>
      </c>
      <c r="L75" s="8">
        <v>0</v>
      </c>
      <c r="M75" s="8">
        <v>0</v>
      </c>
      <c r="N75" s="8">
        <v>0</v>
      </c>
      <c r="O75" s="8">
        <v>2.996</v>
      </c>
      <c r="P75" s="8">
        <v>0.5</v>
      </c>
      <c r="Q75" s="8">
        <v>0</v>
      </c>
      <c r="R75" s="8">
        <v>0</v>
      </c>
      <c r="S75" s="8">
        <v>20</v>
      </c>
      <c r="T75" s="8">
        <v>16.03</v>
      </c>
      <c r="U75" s="8">
        <v>0</v>
      </c>
      <c r="V75" s="8">
        <v>7.9930000000000003</v>
      </c>
      <c r="W75" s="8">
        <v>0</v>
      </c>
      <c r="X75" s="8">
        <v>15.382999999999999</v>
      </c>
      <c r="Y75" s="8">
        <v>0</v>
      </c>
      <c r="Z75" s="8">
        <v>0</v>
      </c>
      <c r="AA75" s="8">
        <v>0</v>
      </c>
      <c r="AB75" s="8">
        <v>0</v>
      </c>
      <c r="AC75" s="8">
        <v>0</v>
      </c>
      <c r="AD75" s="8">
        <v>0</v>
      </c>
      <c r="AE75" s="8">
        <v>0</v>
      </c>
      <c r="AF75" s="8">
        <v>2.9929999999999999</v>
      </c>
      <c r="AG75" s="8">
        <v>0.5</v>
      </c>
      <c r="AH75" s="8">
        <v>0</v>
      </c>
      <c r="AI75" s="8">
        <v>0</v>
      </c>
      <c r="AJ75" s="8">
        <f t="shared" si="2"/>
        <v>62.899000000000008</v>
      </c>
      <c r="AK75" s="8">
        <v>63.024999999999999</v>
      </c>
      <c r="AL75" s="8">
        <f t="shared" si="3"/>
        <v>-0.12599999999999056</v>
      </c>
    </row>
    <row r="76" spans="1:38">
      <c r="A76" s="7">
        <v>265</v>
      </c>
      <c r="B76" s="8">
        <v>20</v>
      </c>
      <c r="C76" s="8">
        <v>13.055</v>
      </c>
      <c r="D76" s="8">
        <v>0</v>
      </c>
      <c r="E76" s="8">
        <v>7.9989999999999997</v>
      </c>
      <c r="F76" s="8">
        <v>0</v>
      </c>
      <c r="G76" s="8">
        <v>12.87</v>
      </c>
      <c r="H76" s="8">
        <v>0</v>
      </c>
      <c r="I76" s="8">
        <v>0</v>
      </c>
      <c r="J76" s="8">
        <v>0</v>
      </c>
      <c r="K76" s="8">
        <v>0</v>
      </c>
      <c r="L76" s="8">
        <v>0</v>
      </c>
      <c r="M76" s="8">
        <v>0</v>
      </c>
      <c r="N76" s="8">
        <v>0</v>
      </c>
      <c r="O76" s="8">
        <v>0</v>
      </c>
      <c r="P76" s="8">
        <v>0</v>
      </c>
      <c r="Q76" s="8">
        <v>0</v>
      </c>
      <c r="R76" s="8">
        <v>0.96899999999999997</v>
      </c>
      <c r="S76" s="8">
        <v>20</v>
      </c>
      <c r="T76" s="8">
        <v>13.598000000000001</v>
      </c>
      <c r="U76" s="8">
        <v>0</v>
      </c>
      <c r="V76" s="8">
        <v>7.9889999999999999</v>
      </c>
      <c r="W76" s="8">
        <v>0</v>
      </c>
      <c r="X76" s="8">
        <v>12.041</v>
      </c>
      <c r="Y76" s="8">
        <v>0</v>
      </c>
      <c r="Z76" s="8">
        <v>0</v>
      </c>
      <c r="AA76" s="8">
        <v>0.13</v>
      </c>
      <c r="AB76" s="8">
        <v>0</v>
      </c>
      <c r="AC76" s="8">
        <v>0</v>
      </c>
      <c r="AD76" s="8">
        <v>0</v>
      </c>
      <c r="AE76" s="8">
        <v>0</v>
      </c>
      <c r="AF76" s="8">
        <v>0</v>
      </c>
      <c r="AG76" s="8">
        <v>0</v>
      </c>
      <c r="AH76" s="8">
        <v>0</v>
      </c>
      <c r="AI76" s="8">
        <v>0.84399999999999997</v>
      </c>
      <c r="AJ76" s="8">
        <f t="shared" si="2"/>
        <v>54.602000000000004</v>
      </c>
      <c r="AK76" s="8">
        <v>54.893000000000001</v>
      </c>
      <c r="AL76" s="8">
        <f t="shared" si="3"/>
        <v>-0.29099999999999682</v>
      </c>
    </row>
    <row r="77" spans="1:38">
      <c r="A77" s="7">
        <v>266</v>
      </c>
      <c r="B77" s="8">
        <v>20</v>
      </c>
      <c r="C77" s="8">
        <v>13.499000000000001</v>
      </c>
      <c r="D77" s="8">
        <v>0</v>
      </c>
      <c r="E77" s="8">
        <v>5.9119999999999999</v>
      </c>
      <c r="F77" s="8">
        <v>0</v>
      </c>
      <c r="G77" s="8">
        <v>19.239999999999998</v>
      </c>
      <c r="H77" s="8">
        <v>0</v>
      </c>
      <c r="I77" s="8">
        <v>0</v>
      </c>
      <c r="J77" s="8">
        <v>0</v>
      </c>
      <c r="K77" s="8">
        <v>0</v>
      </c>
      <c r="L77" s="8">
        <v>0</v>
      </c>
      <c r="M77" s="8">
        <v>0</v>
      </c>
      <c r="N77" s="8">
        <v>0</v>
      </c>
      <c r="O77" s="8">
        <v>1</v>
      </c>
      <c r="P77" s="8">
        <v>0</v>
      </c>
      <c r="Q77" s="8">
        <v>0</v>
      </c>
      <c r="R77" s="8">
        <v>1.4690000000000001</v>
      </c>
      <c r="S77" s="8">
        <v>20</v>
      </c>
      <c r="T77" s="8">
        <v>13.521000000000001</v>
      </c>
      <c r="U77" s="8">
        <v>0</v>
      </c>
      <c r="V77" s="8">
        <v>7.734</v>
      </c>
      <c r="W77" s="8">
        <v>0</v>
      </c>
      <c r="X77" s="8">
        <v>17.234999999999999</v>
      </c>
      <c r="Y77" s="8">
        <v>0</v>
      </c>
      <c r="Z77" s="8">
        <v>0</v>
      </c>
      <c r="AA77" s="8">
        <v>0</v>
      </c>
      <c r="AB77" s="8">
        <v>0</v>
      </c>
      <c r="AC77" s="8">
        <v>0</v>
      </c>
      <c r="AD77" s="8">
        <v>0</v>
      </c>
      <c r="AE77" s="8">
        <v>0</v>
      </c>
      <c r="AF77" s="8">
        <v>0.999</v>
      </c>
      <c r="AG77" s="8">
        <v>0</v>
      </c>
      <c r="AH77" s="8">
        <v>0</v>
      </c>
      <c r="AI77" s="8">
        <v>1.61</v>
      </c>
      <c r="AJ77" s="8">
        <f t="shared" si="2"/>
        <v>61.099000000000004</v>
      </c>
      <c r="AK77" s="8">
        <v>61.12</v>
      </c>
      <c r="AL77" s="8">
        <f t="shared" si="3"/>
        <v>-2.099999999999369E-2</v>
      </c>
    </row>
    <row r="78" spans="1:38">
      <c r="A78" s="7">
        <v>267</v>
      </c>
      <c r="B78" s="8">
        <v>20</v>
      </c>
      <c r="C78" s="8">
        <v>13.98</v>
      </c>
      <c r="D78" s="8">
        <v>0</v>
      </c>
      <c r="E78" s="8">
        <v>7.9950000000000001</v>
      </c>
      <c r="F78" s="8">
        <v>0</v>
      </c>
      <c r="G78" s="8">
        <v>12.721</v>
      </c>
      <c r="H78" s="8">
        <v>0</v>
      </c>
      <c r="I78" s="8">
        <v>0</v>
      </c>
      <c r="J78" s="8">
        <v>0</v>
      </c>
      <c r="K78" s="8">
        <v>0</v>
      </c>
      <c r="L78" s="8">
        <v>0</v>
      </c>
      <c r="M78" s="8">
        <v>0</v>
      </c>
      <c r="N78" s="8">
        <v>0</v>
      </c>
      <c r="O78" s="8">
        <v>0</v>
      </c>
      <c r="P78" s="8">
        <v>0</v>
      </c>
      <c r="Q78" s="8">
        <v>0</v>
      </c>
      <c r="R78" s="8">
        <v>0</v>
      </c>
      <c r="S78" s="8">
        <v>20</v>
      </c>
      <c r="T78" s="8">
        <v>13.941000000000001</v>
      </c>
      <c r="U78" s="8">
        <v>0</v>
      </c>
      <c r="V78" s="8">
        <v>7.99</v>
      </c>
      <c r="W78" s="8">
        <v>0</v>
      </c>
      <c r="X78" s="8">
        <v>12.074999999999999</v>
      </c>
      <c r="Y78" s="8">
        <v>0</v>
      </c>
      <c r="Z78" s="8">
        <v>0</v>
      </c>
      <c r="AA78" s="8">
        <v>0</v>
      </c>
      <c r="AB78" s="8">
        <v>0</v>
      </c>
      <c r="AC78" s="8">
        <v>0</v>
      </c>
      <c r="AD78" s="8">
        <v>0</v>
      </c>
      <c r="AE78" s="8">
        <v>0</v>
      </c>
      <c r="AF78" s="8">
        <v>0</v>
      </c>
      <c r="AG78" s="8">
        <v>0</v>
      </c>
      <c r="AH78" s="8">
        <v>0</v>
      </c>
      <c r="AI78" s="8">
        <v>0</v>
      </c>
      <c r="AJ78" s="8">
        <f t="shared" si="2"/>
        <v>54.006</v>
      </c>
      <c r="AK78" s="8">
        <v>54.695999999999998</v>
      </c>
      <c r="AL78" s="8">
        <f t="shared" si="3"/>
        <v>-0.68999999999999773</v>
      </c>
    </row>
    <row r="79" spans="1:38">
      <c r="A79" s="7">
        <v>268</v>
      </c>
      <c r="B79" s="8">
        <v>20</v>
      </c>
      <c r="C79" s="8">
        <v>16.324999999999999</v>
      </c>
      <c r="D79" s="8">
        <v>0</v>
      </c>
      <c r="E79" s="8">
        <v>7.9939999999999998</v>
      </c>
      <c r="F79" s="8">
        <v>0</v>
      </c>
      <c r="G79" s="8">
        <v>10.978999999999999</v>
      </c>
      <c r="H79" s="8">
        <v>0</v>
      </c>
      <c r="I79" s="8">
        <v>0</v>
      </c>
      <c r="J79" s="8">
        <v>0</v>
      </c>
      <c r="K79" s="8">
        <v>0</v>
      </c>
      <c r="L79" s="8">
        <v>0</v>
      </c>
      <c r="M79" s="8">
        <v>0</v>
      </c>
      <c r="N79" s="8">
        <v>0</v>
      </c>
      <c r="O79" s="8">
        <v>3.3719999999999999</v>
      </c>
      <c r="P79" s="8">
        <v>1</v>
      </c>
      <c r="Q79" s="8">
        <v>0</v>
      </c>
      <c r="R79" s="8">
        <v>0</v>
      </c>
      <c r="S79" s="8">
        <v>20</v>
      </c>
      <c r="T79" s="8">
        <v>16.61</v>
      </c>
      <c r="U79" s="8">
        <v>0</v>
      </c>
      <c r="V79" s="8">
        <v>7.9939999999999998</v>
      </c>
      <c r="W79" s="8">
        <v>0</v>
      </c>
      <c r="X79" s="8">
        <v>10.97</v>
      </c>
      <c r="Y79" s="8">
        <v>0</v>
      </c>
      <c r="Z79" s="8">
        <v>0</v>
      </c>
      <c r="AA79" s="8">
        <v>0</v>
      </c>
      <c r="AB79" s="8">
        <v>0</v>
      </c>
      <c r="AC79" s="8">
        <v>0</v>
      </c>
      <c r="AD79" s="8">
        <v>0</v>
      </c>
      <c r="AE79" s="8">
        <v>0</v>
      </c>
      <c r="AF79" s="8">
        <v>3.169</v>
      </c>
      <c r="AG79" s="8">
        <v>0.93</v>
      </c>
      <c r="AH79" s="8">
        <v>0</v>
      </c>
      <c r="AI79" s="8">
        <v>0</v>
      </c>
      <c r="AJ79" s="8">
        <f t="shared" si="2"/>
        <v>59.672999999999995</v>
      </c>
      <c r="AK79" s="8">
        <v>59.67</v>
      </c>
      <c r="AL79" s="8">
        <f t="shared" si="3"/>
        <v>2.9999999999930083E-3</v>
      </c>
    </row>
    <row r="80" spans="1:38">
      <c r="A80" s="7">
        <v>269</v>
      </c>
      <c r="B80" s="8">
        <v>20</v>
      </c>
      <c r="C80" s="8">
        <v>17.143999999999998</v>
      </c>
      <c r="D80" s="8">
        <v>0</v>
      </c>
      <c r="E80" s="8">
        <v>7.3840000000000003</v>
      </c>
      <c r="F80" s="8">
        <v>0</v>
      </c>
      <c r="G80" s="8">
        <v>0</v>
      </c>
      <c r="H80" s="8">
        <v>0</v>
      </c>
      <c r="I80" s="8">
        <v>0</v>
      </c>
      <c r="J80" s="8">
        <v>0</v>
      </c>
      <c r="K80" s="8">
        <v>0</v>
      </c>
      <c r="L80" s="8">
        <v>0</v>
      </c>
      <c r="M80" s="8">
        <v>0</v>
      </c>
      <c r="N80" s="8">
        <v>0</v>
      </c>
      <c r="O80" s="8">
        <v>0.96799999999999997</v>
      </c>
      <c r="P80" s="8">
        <v>0</v>
      </c>
      <c r="Q80" s="8">
        <v>0</v>
      </c>
      <c r="R80" s="8">
        <v>0</v>
      </c>
      <c r="S80" s="8">
        <v>20</v>
      </c>
      <c r="T80" s="8">
        <v>20.984999999999999</v>
      </c>
      <c r="U80" s="8">
        <v>0</v>
      </c>
      <c r="V80" s="8">
        <v>8</v>
      </c>
      <c r="W80" s="8">
        <v>0</v>
      </c>
      <c r="X80" s="8">
        <v>0</v>
      </c>
      <c r="Y80" s="8">
        <v>0</v>
      </c>
      <c r="Z80" s="8">
        <v>0</v>
      </c>
      <c r="AA80" s="8">
        <v>0</v>
      </c>
      <c r="AB80" s="8">
        <v>0</v>
      </c>
      <c r="AC80" s="8">
        <v>0</v>
      </c>
      <c r="AD80" s="8">
        <v>0</v>
      </c>
      <c r="AE80" s="8">
        <v>0</v>
      </c>
      <c r="AF80" s="8">
        <v>1.002</v>
      </c>
      <c r="AG80" s="8">
        <v>0</v>
      </c>
      <c r="AH80" s="8">
        <v>0</v>
      </c>
      <c r="AI80" s="8">
        <v>0</v>
      </c>
      <c r="AJ80" s="8">
        <f t="shared" si="2"/>
        <v>49.987000000000002</v>
      </c>
      <c r="AK80" s="8">
        <v>45.496000000000002</v>
      </c>
      <c r="AL80" s="8">
        <f t="shared" si="3"/>
        <v>4.4909999999999997</v>
      </c>
    </row>
    <row r="81" spans="1:38">
      <c r="A81" s="7">
        <v>270</v>
      </c>
      <c r="B81" s="8">
        <v>20</v>
      </c>
      <c r="C81" s="8">
        <v>17.123999999999999</v>
      </c>
      <c r="D81" s="8">
        <v>0</v>
      </c>
      <c r="E81" s="8">
        <v>8</v>
      </c>
      <c r="F81" s="8">
        <v>0</v>
      </c>
      <c r="G81" s="8">
        <v>5.1710000000000003</v>
      </c>
      <c r="H81" s="8">
        <v>0</v>
      </c>
      <c r="I81" s="8">
        <v>0</v>
      </c>
      <c r="J81" s="8">
        <v>0</v>
      </c>
      <c r="K81" s="8">
        <v>0</v>
      </c>
      <c r="L81" s="8">
        <v>0</v>
      </c>
      <c r="M81" s="8">
        <v>0</v>
      </c>
      <c r="N81" s="8">
        <v>0</v>
      </c>
      <c r="O81" s="8">
        <v>2.585</v>
      </c>
      <c r="P81" s="8">
        <v>0</v>
      </c>
      <c r="Q81" s="8">
        <v>0</v>
      </c>
      <c r="R81" s="8">
        <v>0</v>
      </c>
      <c r="S81" s="8">
        <v>20</v>
      </c>
      <c r="T81" s="8">
        <v>24.024999999999999</v>
      </c>
      <c r="U81" s="8">
        <v>0</v>
      </c>
      <c r="V81" s="8">
        <v>8</v>
      </c>
      <c r="W81" s="8">
        <v>0</v>
      </c>
      <c r="X81" s="8">
        <v>5.5149999999999997</v>
      </c>
      <c r="Y81" s="8">
        <v>0</v>
      </c>
      <c r="Z81" s="8">
        <v>0</v>
      </c>
      <c r="AA81" s="8">
        <v>0</v>
      </c>
      <c r="AB81" s="8">
        <v>0</v>
      </c>
      <c r="AC81" s="8">
        <v>0</v>
      </c>
      <c r="AD81" s="8">
        <v>0</v>
      </c>
      <c r="AE81" s="8">
        <v>0</v>
      </c>
      <c r="AF81" s="8">
        <v>2.96</v>
      </c>
      <c r="AG81" s="8">
        <v>0</v>
      </c>
      <c r="AH81" s="8">
        <v>0</v>
      </c>
      <c r="AI81" s="8">
        <v>0</v>
      </c>
      <c r="AJ81" s="8">
        <f t="shared" si="2"/>
        <v>60.5</v>
      </c>
      <c r="AK81" s="8">
        <v>52.88</v>
      </c>
      <c r="AL81" s="8">
        <f t="shared" si="3"/>
        <v>7.6199999999999974</v>
      </c>
    </row>
    <row r="82" spans="1:38">
      <c r="A82" s="7">
        <v>271</v>
      </c>
      <c r="B82" s="8">
        <v>20</v>
      </c>
      <c r="C82" s="8">
        <v>21.901</v>
      </c>
      <c r="D82" s="8">
        <v>0</v>
      </c>
      <c r="E82" s="8">
        <v>7.2759999999999998</v>
      </c>
      <c r="F82" s="8">
        <v>0</v>
      </c>
      <c r="G82" s="8">
        <v>0</v>
      </c>
      <c r="H82" s="8">
        <v>0</v>
      </c>
      <c r="I82" s="8">
        <v>0</v>
      </c>
      <c r="J82" s="8">
        <v>0</v>
      </c>
      <c r="K82" s="8">
        <v>0</v>
      </c>
      <c r="L82" s="8">
        <v>0</v>
      </c>
      <c r="M82" s="8">
        <v>0</v>
      </c>
      <c r="N82" s="8">
        <v>0</v>
      </c>
      <c r="O82" s="8">
        <v>2.4670000000000001</v>
      </c>
      <c r="P82" s="8">
        <v>0.42</v>
      </c>
      <c r="Q82" s="8">
        <v>0</v>
      </c>
      <c r="R82" s="8">
        <v>0</v>
      </c>
      <c r="S82" s="8">
        <v>20</v>
      </c>
      <c r="T82" s="8">
        <v>26.405999999999999</v>
      </c>
      <c r="U82" s="8">
        <v>0</v>
      </c>
      <c r="V82" s="8">
        <v>8</v>
      </c>
      <c r="W82" s="8">
        <v>0</v>
      </c>
      <c r="X82" s="8">
        <v>0</v>
      </c>
      <c r="Y82" s="8">
        <v>0</v>
      </c>
      <c r="Z82" s="8">
        <v>0</v>
      </c>
      <c r="AA82" s="8">
        <v>0</v>
      </c>
      <c r="AB82" s="8">
        <v>0</v>
      </c>
      <c r="AC82" s="8">
        <v>0</v>
      </c>
      <c r="AD82" s="8">
        <v>0</v>
      </c>
      <c r="AE82" s="8">
        <v>0</v>
      </c>
      <c r="AF82" s="8">
        <v>2.976</v>
      </c>
      <c r="AG82" s="8">
        <v>0.496</v>
      </c>
      <c r="AH82" s="8">
        <v>0</v>
      </c>
      <c r="AI82" s="8">
        <v>0</v>
      </c>
      <c r="AJ82" s="8">
        <f t="shared" si="2"/>
        <v>57.878</v>
      </c>
      <c r="AK82" s="8">
        <v>52.064</v>
      </c>
      <c r="AL82" s="8">
        <f t="shared" si="3"/>
        <v>5.8140000000000001</v>
      </c>
    </row>
    <row r="83" spans="1:38">
      <c r="A83" s="7">
        <v>272</v>
      </c>
      <c r="B83" s="8">
        <v>20</v>
      </c>
      <c r="C83" s="8">
        <v>21.826000000000001</v>
      </c>
      <c r="D83" s="8">
        <v>0</v>
      </c>
      <c r="E83" s="8">
        <v>7.9909999999999997</v>
      </c>
      <c r="F83" s="8">
        <v>0</v>
      </c>
      <c r="G83" s="8">
        <v>0</v>
      </c>
      <c r="H83" s="8">
        <v>0</v>
      </c>
      <c r="I83" s="8">
        <v>0</v>
      </c>
      <c r="J83" s="8">
        <v>0</v>
      </c>
      <c r="K83" s="8">
        <v>0</v>
      </c>
      <c r="L83" s="8">
        <v>0</v>
      </c>
      <c r="M83" s="8">
        <v>0</v>
      </c>
      <c r="N83" s="8">
        <v>0</v>
      </c>
      <c r="O83" s="8">
        <v>0</v>
      </c>
      <c r="P83" s="8">
        <v>0</v>
      </c>
      <c r="Q83" s="8">
        <v>0</v>
      </c>
      <c r="R83" s="8">
        <v>0</v>
      </c>
      <c r="S83" s="8">
        <v>20</v>
      </c>
      <c r="T83" s="8">
        <v>24.425000000000001</v>
      </c>
      <c r="U83" s="8">
        <v>0</v>
      </c>
      <c r="V83" s="8">
        <v>7.9870000000000001</v>
      </c>
      <c r="W83" s="8">
        <v>0</v>
      </c>
      <c r="X83" s="8">
        <v>0</v>
      </c>
      <c r="Y83" s="8">
        <v>0</v>
      </c>
      <c r="Z83" s="8">
        <v>0</v>
      </c>
      <c r="AA83" s="8">
        <v>0</v>
      </c>
      <c r="AB83" s="8">
        <v>0</v>
      </c>
      <c r="AC83" s="8">
        <v>0</v>
      </c>
      <c r="AD83" s="8">
        <v>0</v>
      </c>
      <c r="AE83" s="8">
        <v>0</v>
      </c>
      <c r="AF83" s="8">
        <v>0</v>
      </c>
      <c r="AG83" s="8">
        <v>0</v>
      </c>
      <c r="AH83" s="8">
        <v>0</v>
      </c>
      <c r="AI83" s="8">
        <v>0</v>
      </c>
      <c r="AJ83" s="8">
        <f t="shared" si="2"/>
        <v>52.411999999999999</v>
      </c>
      <c r="AK83" s="8">
        <v>49.817</v>
      </c>
      <c r="AL83" s="8">
        <f t="shared" si="3"/>
        <v>2.5949999999999989</v>
      </c>
    </row>
    <row r="84" spans="1:38">
      <c r="A84" s="7">
        <v>273</v>
      </c>
      <c r="B84" s="8">
        <v>20</v>
      </c>
      <c r="C84" s="8">
        <v>18.803000000000001</v>
      </c>
      <c r="D84" s="8">
        <v>0</v>
      </c>
      <c r="E84" s="8">
        <v>7.9969999999999999</v>
      </c>
      <c r="F84" s="8">
        <v>0</v>
      </c>
      <c r="G84" s="8">
        <v>0</v>
      </c>
      <c r="H84" s="8">
        <v>0</v>
      </c>
      <c r="I84" s="8">
        <v>0</v>
      </c>
      <c r="J84" s="8">
        <v>0</v>
      </c>
      <c r="K84" s="8">
        <v>0</v>
      </c>
      <c r="L84" s="8">
        <v>0</v>
      </c>
      <c r="M84" s="8">
        <v>0</v>
      </c>
      <c r="N84" s="8">
        <v>0</v>
      </c>
      <c r="O84" s="8">
        <v>0</v>
      </c>
      <c r="P84" s="8">
        <v>0</v>
      </c>
      <c r="Q84" s="8">
        <v>0</v>
      </c>
      <c r="R84" s="8">
        <v>0</v>
      </c>
      <c r="S84" s="8">
        <v>20</v>
      </c>
      <c r="T84" s="8">
        <v>18.678000000000001</v>
      </c>
      <c r="U84" s="8">
        <v>0</v>
      </c>
      <c r="V84" s="8">
        <v>7.9969999999999999</v>
      </c>
      <c r="W84" s="8">
        <v>0</v>
      </c>
      <c r="X84" s="8">
        <v>0</v>
      </c>
      <c r="Y84" s="8">
        <v>0</v>
      </c>
      <c r="Z84" s="8">
        <v>0</v>
      </c>
      <c r="AA84" s="8">
        <v>0</v>
      </c>
      <c r="AB84" s="8">
        <v>0</v>
      </c>
      <c r="AC84" s="8">
        <v>0</v>
      </c>
      <c r="AD84" s="8">
        <v>0</v>
      </c>
      <c r="AE84" s="8">
        <v>0</v>
      </c>
      <c r="AF84" s="8">
        <v>0</v>
      </c>
      <c r="AG84" s="8">
        <v>0</v>
      </c>
      <c r="AH84" s="8">
        <v>0</v>
      </c>
      <c r="AI84" s="8">
        <v>0</v>
      </c>
      <c r="AJ84" s="8">
        <f t="shared" si="2"/>
        <v>46.674999999999997</v>
      </c>
      <c r="AK84" s="8">
        <v>46.8</v>
      </c>
      <c r="AL84" s="8">
        <f t="shared" si="3"/>
        <v>-0.125</v>
      </c>
    </row>
    <row r="85" spans="1:38">
      <c r="A85" s="7">
        <v>274</v>
      </c>
      <c r="B85" s="8">
        <v>20</v>
      </c>
      <c r="C85" s="8">
        <v>20.6</v>
      </c>
      <c r="D85" s="8">
        <v>0</v>
      </c>
      <c r="E85" s="8">
        <v>7.9329999999999998</v>
      </c>
      <c r="F85" s="8">
        <v>0</v>
      </c>
      <c r="G85" s="8">
        <v>0</v>
      </c>
      <c r="H85" s="8">
        <v>0</v>
      </c>
      <c r="I85" s="8">
        <v>0</v>
      </c>
      <c r="J85" s="8">
        <v>0</v>
      </c>
      <c r="K85" s="8">
        <v>0</v>
      </c>
      <c r="L85" s="8">
        <v>0</v>
      </c>
      <c r="M85" s="8">
        <v>0</v>
      </c>
      <c r="N85" s="8">
        <v>0</v>
      </c>
      <c r="O85" s="8">
        <v>1.984</v>
      </c>
      <c r="P85" s="8">
        <v>0</v>
      </c>
      <c r="Q85" s="8">
        <v>0</v>
      </c>
      <c r="R85" s="8">
        <v>0</v>
      </c>
      <c r="S85" s="8">
        <v>20</v>
      </c>
      <c r="T85" s="8">
        <v>21.858000000000001</v>
      </c>
      <c r="U85" s="8">
        <v>0</v>
      </c>
      <c r="V85" s="8">
        <v>7.98</v>
      </c>
      <c r="W85" s="8">
        <v>0</v>
      </c>
      <c r="X85" s="8">
        <v>0</v>
      </c>
      <c r="Y85" s="8">
        <v>0</v>
      </c>
      <c r="Z85" s="8">
        <v>0</v>
      </c>
      <c r="AA85" s="8">
        <v>0</v>
      </c>
      <c r="AB85" s="8">
        <v>0</v>
      </c>
      <c r="AC85" s="8">
        <v>0</v>
      </c>
      <c r="AD85" s="8">
        <v>0</v>
      </c>
      <c r="AE85" s="8">
        <v>0</v>
      </c>
      <c r="AF85" s="8">
        <v>1.9950000000000001</v>
      </c>
      <c r="AG85" s="8">
        <v>0.499</v>
      </c>
      <c r="AH85" s="8">
        <v>0</v>
      </c>
      <c r="AI85" s="8">
        <v>0</v>
      </c>
      <c r="AJ85" s="8">
        <f t="shared" si="2"/>
        <v>52.332000000000008</v>
      </c>
      <c r="AK85" s="8">
        <v>50.517000000000003</v>
      </c>
      <c r="AL85" s="8">
        <f t="shared" si="3"/>
        <v>1.8150000000000048</v>
      </c>
    </row>
    <row r="86" spans="1:38">
      <c r="A86" s="7">
        <v>275</v>
      </c>
      <c r="B86" s="8">
        <v>20</v>
      </c>
      <c r="C86" s="8">
        <v>12.61</v>
      </c>
      <c r="D86" s="8">
        <v>0</v>
      </c>
      <c r="E86" s="8">
        <v>7.91</v>
      </c>
      <c r="F86" s="8">
        <v>0</v>
      </c>
      <c r="G86" s="8">
        <v>0</v>
      </c>
      <c r="H86" s="8">
        <v>0</v>
      </c>
      <c r="I86" s="8">
        <v>0</v>
      </c>
      <c r="J86" s="8">
        <v>0</v>
      </c>
      <c r="K86" s="8">
        <v>0</v>
      </c>
      <c r="L86" s="8">
        <v>0</v>
      </c>
      <c r="M86" s="8">
        <v>0</v>
      </c>
      <c r="N86" s="8">
        <v>0</v>
      </c>
      <c r="O86" s="8">
        <v>5.8000000000000003E-2</v>
      </c>
      <c r="P86" s="8">
        <v>0</v>
      </c>
      <c r="Q86" s="8">
        <v>0</v>
      </c>
      <c r="R86" s="8">
        <v>0</v>
      </c>
      <c r="S86" s="8">
        <v>20</v>
      </c>
      <c r="T86" s="8">
        <v>14.936999999999999</v>
      </c>
      <c r="U86" s="8">
        <v>0</v>
      </c>
      <c r="V86" s="8">
        <v>8</v>
      </c>
      <c r="W86" s="8">
        <v>0</v>
      </c>
      <c r="X86" s="8">
        <v>0</v>
      </c>
      <c r="Y86" s="8">
        <v>0</v>
      </c>
      <c r="Z86" s="8">
        <v>0</v>
      </c>
      <c r="AA86" s="8">
        <v>0</v>
      </c>
      <c r="AB86" s="8">
        <v>0</v>
      </c>
      <c r="AC86" s="8">
        <v>0</v>
      </c>
      <c r="AD86" s="8">
        <v>0</v>
      </c>
      <c r="AE86" s="8">
        <v>0</v>
      </c>
      <c r="AF86" s="8">
        <v>6.2E-2</v>
      </c>
      <c r="AG86" s="8">
        <v>0</v>
      </c>
      <c r="AH86" s="8">
        <v>0</v>
      </c>
      <c r="AI86" s="8">
        <v>0</v>
      </c>
      <c r="AJ86" s="8">
        <f t="shared" si="2"/>
        <v>42.998999999999995</v>
      </c>
      <c r="AK86" s="8">
        <v>40.578000000000003</v>
      </c>
      <c r="AL86" s="8">
        <f t="shared" si="3"/>
        <v>2.4209999999999923</v>
      </c>
    </row>
    <row r="87" spans="1:38">
      <c r="A87" s="7">
        <v>281</v>
      </c>
      <c r="B87" s="8">
        <v>20</v>
      </c>
      <c r="C87" s="8">
        <v>21.468</v>
      </c>
      <c r="D87" s="8">
        <v>0</v>
      </c>
      <c r="E87" s="8">
        <v>6.5129999999999999</v>
      </c>
      <c r="F87" s="8">
        <v>0</v>
      </c>
      <c r="G87" s="8">
        <v>8.3160000000000007</v>
      </c>
      <c r="H87" s="8">
        <v>0</v>
      </c>
      <c r="I87" s="8">
        <v>0</v>
      </c>
      <c r="J87" s="8">
        <v>0</v>
      </c>
      <c r="K87" s="8">
        <v>0</v>
      </c>
      <c r="L87" s="8">
        <v>0</v>
      </c>
      <c r="M87" s="8">
        <v>0</v>
      </c>
      <c r="N87" s="8">
        <v>0</v>
      </c>
      <c r="O87" s="8">
        <v>2.0049999999999999</v>
      </c>
      <c r="P87" s="8">
        <v>0</v>
      </c>
      <c r="Q87" s="8">
        <v>0</v>
      </c>
      <c r="R87" s="8">
        <v>0</v>
      </c>
      <c r="S87" s="8">
        <v>20</v>
      </c>
      <c r="T87" s="8">
        <v>23.977</v>
      </c>
      <c r="U87" s="8">
        <v>0</v>
      </c>
      <c r="V87" s="8">
        <v>6.5</v>
      </c>
      <c r="W87" s="8">
        <v>0</v>
      </c>
      <c r="X87" s="8">
        <v>7.2309999999999999</v>
      </c>
      <c r="Y87" s="8">
        <v>0</v>
      </c>
      <c r="Z87" s="8">
        <v>0</v>
      </c>
      <c r="AA87" s="8">
        <v>0</v>
      </c>
      <c r="AB87" s="8">
        <v>0</v>
      </c>
      <c r="AC87" s="8">
        <v>0</v>
      </c>
      <c r="AD87" s="8">
        <v>0</v>
      </c>
      <c r="AE87" s="8">
        <v>0</v>
      </c>
      <c r="AF87" s="8">
        <v>1.992</v>
      </c>
      <c r="AG87" s="8">
        <v>0</v>
      </c>
      <c r="AH87" s="8">
        <v>0</v>
      </c>
      <c r="AI87" s="8">
        <v>0</v>
      </c>
      <c r="AJ87" s="8">
        <f t="shared" si="2"/>
        <v>59.7</v>
      </c>
      <c r="AK87" s="8">
        <v>58.302</v>
      </c>
      <c r="AL87" s="8">
        <f t="shared" si="3"/>
        <v>1.3980000000000032</v>
      </c>
    </row>
    <row r="88" spans="1:38">
      <c r="A88" s="7">
        <v>282</v>
      </c>
      <c r="B88" s="8">
        <v>20</v>
      </c>
      <c r="C88" s="8">
        <v>14.615</v>
      </c>
      <c r="D88" s="8">
        <v>0</v>
      </c>
      <c r="E88" s="8">
        <v>4</v>
      </c>
      <c r="F88" s="8">
        <v>0</v>
      </c>
      <c r="G88" s="8">
        <v>12.627000000000001</v>
      </c>
      <c r="H88" s="8">
        <v>0</v>
      </c>
      <c r="I88" s="8">
        <v>0</v>
      </c>
      <c r="J88" s="8">
        <v>0</v>
      </c>
      <c r="K88" s="8">
        <v>0</v>
      </c>
      <c r="L88" s="8">
        <v>0</v>
      </c>
      <c r="M88" s="8">
        <v>0</v>
      </c>
      <c r="N88" s="8">
        <v>0</v>
      </c>
      <c r="O88" s="8">
        <v>0</v>
      </c>
      <c r="P88" s="8">
        <v>0</v>
      </c>
      <c r="Q88" s="8">
        <v>0</v>
      </c>
      <c r="R88" s="8">
        <v>0</v>
      </c>
      <c r="S88" s="8">
        <v>20</v>
      </c>
      <c r="T88" s="8">
        <v>15.804</v>
      </c>
      <c r="U88" s="8">
        <v>0</v>
      </c>
      <c r="V88" s="8">
        <v>4</v>
      </c>
      <c r="W88" s="8">
        <v>0</v>
      </c>
      <c r="X88" s="8">
        <v>12.862</v>
      </c>
      <c r="Y88" s="8">
        <v>0</v>
      </c>
      <c r="Z88" s="8">
        <v>0</v>
      </c>
      <c r="AA88" s="8">
        <v>0</v>
      </c>
      <c r="AB88" s="8">
        <v>0</v>
      </c>
      <c r="AC88" s="8">
        <v>0</v>
      </c>
      <c r="AD88" s="8">
        <v>0</v>
      </c>
      <c r="AE88" s="8">
        <v>0</v>
      </c>
      <c r="AF88" s="8">
        <v>0</v>
      </c>
      <c r="AG88" s="8">
        <v>0</v>
      </c>
      <c r="AH88" s="8">
        <v>0</v>
      </c>
      <c r="AI88" s="8">
        <v>0</v>
      </c>
      <c r="AJ88" s="8">
        <f t="shared" si="2"/>
        <v>52.666000000000004</v>
      </c>
      <c r="AK88" s="8">
        <v>51.241999999999997</v>
      </c>
      <c r="AL88" s="8">
        <f t="shared" si="3"/>
        <v>1.4240000000000066</v>
      </c>
    </row>
    <row r="89" spans="1:38">
      <c r="A89" s="7">
        <v>283</v>
      </c>
      <c r="B89" s="8">
        <v>20</v>
      </c>
      <c r="C89" s="8">
        <v>28.431999999999999</v>
      </c>
      <c r="D89" s="8">
        <v>0</v>
      </c>
      <c r="E89" s="8">
        <v>8</v>
      </c>
      <c r="F89" s="8">
        <v>0</v>
      </c>
      <c r="G89" s="8">
        <v>0</v>
      </c>
      <c r="H89" s="8">
        <v>0</v>
      </c>
      <c r="I89" s="8">
        <v>0</v>
      </c>
      <c r="J89" s="8">
        <v>0</v>
      </c>
      <c r="K89" s="8">
        <v>0</v>
      </c>
      <c r="L89" s="8">
        <v>0</v>
      </c>
      <c r="M89" s="8">
        <v>0</v>
      </c>
      <c r="N89" s="8">
        <v>0</v>
      </c>
      <c r="O89" s="8">
        <v>0</v>
      </c>
      <c r="P89" s="8">
        <v>0</v>
      </c>
      <c r="Q89" s="8">
        <v>0</v>
      </c>
      <c r="R89" s="8">
        <v>0</v>
      </c>
      <c r="S89" s="8">
        <v>20</v>
      </c>
      <c r="T89" s="8">
        <v>31.395</v>
      </c>
      <c r="U89" s="8">
        <v>0</v>
      </c>
      <c r="V89" s="8">
        <v>6.0060000000000002</v>
      </c>
      <c r="W89" s="8">
        <v>0</v>
      </c>
      <c r="X89" s="8">
        <v>0</v>
      </c>
      <c r="Y89" s="8">
        <v>0</v>
      </c>
      <c r="Z89" s="8">
        <v>0</v>
      </c>
      <c r="AA89" s="8">
        <v>0</v>
      </c>
      <c r="AB89" s="8">
        <v>0</v>
      </c>
      <c r="AC89" s="8">
        <v>0</v>
      </c>
      <c r="AD89" s="8">
        <v>0</v>
      </c>
      <c r="AE89" s="8">
        <v>0</v>
      </c>
      <c r="AF89" s="8">
        <v>0</v>
      </c>
      <c r="AG89" s="8">
        <v>0</v>
      </c>
      <c r="AH89" s="8">
        <v>0</v>
      </c>
      <c r="AI89" s="8">
        <v>0</v>
      </c>
      <c r="AJ89" s="8">
        <f t="shared" si="2"/>
        <v>57.400999999999996</v>
      </c>
      <c r="AK89" s="8">
        <v>56.432000000000002</v>
      </c>
      <c r="AL89" s="8">
        <f t="shared" si="3"/>
        <v>0.96899999999999409</v>
      </c>
    </row>
    <row r="90" spans="1:38">
      <c r="A90" s="7">
        <v>284</v>
      </c>
      <c r="B90" s="8">
        <v>20</v>
      </c>
      <c r="C90" s="8">
        <v>18.175000000000001</v>
      </c>
      <c r="D90" s="8">
        <v>0</v>
      </c>
      <c r="E90" s="8">
        <v>8</v>
      </c>
      <c r="F90" s="8">
        <v>0</v>
      </c>
      <c r="G90" s="8">
        <v>14.935</v>
      </c>
      <c r="H90" s="8">
        <v>0</v>
      </c>
      <c r="I90" s="8">
        <v>0</v>
      </c>
      <c r="J90" s="8">
        <v>0</v>
      </c>
      <c r="K90" s="8">
        <v>0</v>
      </c>
      <c r="L90" s="8">
        <v>0</v>
      </c>
      <c r="M90" s="8">
        <v>0</v>
      </c>
      <c r="N90" s="8">
        <v>0</v>
      </c>
      <c r="O90" s="8">
        <v>3</v>
      </c>
      <c r="P90" s="8">
        <v>0</v>
      </c>
      <c r="Q90" s="8">
        <v>0</v>
      </c>
      <c r="R90" s="8">
        <v>0</v>
      </c>
      <c r="S90" s="8">
        <v>20</v>
      </c>
      <c r="T90" s="8">
        <v>17.196999999999999</v>
      </c>
      <c r="U90" s="8">
        <v>0</v>
      </c>
      <c r="V90" s="8">
        <v>8</v>
      </c>
      <c r="W90" s="8">
        <v>0</v>
      </c>
      <c r="X90" s="8">
        <v>14.782999999999999</v>
      </c>
      <c r="Y90" s="8">
        <v>0</v>
      </c>
      <c r="Z90" s="8">
        <v>0</v>
      </c>
      <c r="AA90" s="8">
        <v>0</v>
      </c>
      <c r="AB90" s="8">
        <v>0</v>
      </c>
      <c r="AC90" s="8">
        <v>0</v>
      </c>
      <c r="AD90" s="8">
        <v>0</v>
      </c>
      <c r="AE90" s="8">
        <v>0</v>
      </c>
      <c r="AF90" s="8">
        <v>3</v>
      </c>
      <c r="AG90" s="8">
        <v>0</v>
      </c>
      <c r="AH90" s="8">
        <v>0</v>
      </c>
      <c r="AI90" s="8">
        <v>0</v>
      </c>
      <c r="AJ90" s="8">
        <f t="shared" si="2"/>
        <v>62.980000000000004</v>
      </c>
      <c r="AK90" s="8">
        <v>64.11</v>
      </c>
      <c r="AL90" s="8">
        <f t="shared" si="3"/>
        <v>-1.1299999999999955</v>
      </c>
    </row>
    <row r="91" spans="1:38">
      <c r="A91" s="7">
        <v>285</v>
      </c>
      <c r="B91" s="8">
        <v>20</v>
      </c>
      <c r="C91" s="8">
        <v>21.343</v>
      </c>
      <c r="D91" s="8">
        <v>0</v>
      </c>
      <c r="E91" s="8">
        <v>1.9970000000000001</v>
      </c>
      <c r="F91" s="8">
        <v>0</v>
      </c>
      <c r="G91" s="8">
        <v>0</v>
      </c>
      <c r="H91" s="8">
        <v>0</v>
      </c>
      <c r="I91" s="8">
        <v>0</v>
      </c>
      <c r="J91" s="8">
        <v>0</v>
      </c>
      <c r="K91" s="8">
        <v>0</v>
      </c>
      <c r="L91" s="8">
        <v>0</v>
      </c>
      <c r="M91" s="8">
        <v>0</v>
      </c>
      <c r="N91" s="8">
        <v>0</v>
      </c>
      <c r="O91" s="8">
        <v>0.96799999999999997</v>
      </c>
      <c r="P91" s="8">
        <v>0</v>
      </c>
      <c r="Q91" s="8">
        <v>0</v>
      </c>
      <c r="R91" s="8">
        <v>0</v>
      </c>
      <c r="S91" s="8">
        <v>20</v>
      </c>
      <c r="T91" s="8">
        <v>21.117999999999999</v>
      </c>
      <c r="U91" s="8">
        <v>0</v>
      </c>
      <c r="V91" s="8">
        <v>4.0010000000000003</v>
      </c>
      <c r="W91" s="8">
        <v>0</v>
      </c>
      <c r="X91" s="8">
        <v>0</v>
      </c>
      <c r="Y91" s="8">
        <v>0</v>
      </c>
      <c r="Z91" s="8">
        <v>0</v>
      </c>
      <c r="AA91" s="8">
        <v>0</v>
      </c>
      <c r="AB91" s="8">
        <v>0</v>
      </c>
      <c r="AC91" s="8">
        <v>0</v>
      </c>
      <c r="AD91" s="8">
        <v>0</v>
      </c>
      <c r="AE91" s="8">
        <v>0</v>
      </c>
      <c r="AF91" s="8">
        <v>1</v>
      </c>
      <c r="AG91" s="8">
        <v>0</v>
      </c>
      <c r="AH91" s="8">
        <v>0</v>
      </c>
      <c r="AI91" s="8">
        <v>0</v>
      </c>
      <c r="AJ91" s="8">
        <f t="shared" si="2"/>
        <v>46.118999999999993</v>
      </c>
      <c r="AK91" s="8">
        <v>44.308</v>
      </c>
      <c r="AL91" s="8">
        <f t="shared" si="3"/>
        <v>1.8109999999999928</v>
      </c>
    </row>
    <row r="92" spans="1:38">
      <c r="A92" s="7">
        <v>286</v>
      </c>
      <c r="B92" s="8">
        <v>20</v>
      </c>
      <c r="C92" s="8">
        <v>19.890999999999998</v>
      </c>
      <c r="D92" s="8">
        <v>0</v>
      </c>
      <c r="E92" s="8">
        <v>5.4139999999999997</v>
      </c>
      <c r="F92" s="8">
        <v>0</v>
      </c>
      <c r="G92" s="8">
        <v>0</v>
      </c>
      <c r="H92" s="8">
        <v>0</v>
      </c>
      <c r="I92" s="8">
        <v>0</v>
      </c>
      <c r="J92" s="8">
        <v>0</v>
      </c>
      <c r="K92" s="8">
        <v>0</v>
      </c>
      <c r="L92" s="8">
        <v>0</v>
      </c>
      <c r="M92" s="8">
        <v>0</v>
      </c>
      <c r="N92" s="8">
        <v>0</v>
      </c>
      <c r="O92" s="8">
        <v>0.85799999999999998</v>
      </c>
      <c r="P92" s="8">
        <v>0</v>
      </c>
      <c r="Q92" s="8">
        <v>0</v>
      </c>
      <c r="R92" s="8">
        <v>0</v>
      </c>
      <c r="S92" s="8">
        <v>20</v>
      </c>
      <c r="T92" s="8">
        <v>22.78</v>
      </c>
      <c r="U92" s="8">
        <v>0</v>
      </c>
      <c r="V92" s="8">
        <v>2.6970000000000001</v>
      </c>
      <c r="W92" s="8">
        <v>0</v>
      </c>
      <c r="X92" s="8">
        <v>0</v>
      </c>
      <c r="Y92" s="8">
        <v>0</v>
      </c>
      <c r="Z92" s="8">
        <v>0</v>
      </c>
      <c r="AA92" s="8">
        <v>0</v>
      </c>
      <c r="AB92" s="8">
        <v>0</v>
      </c>
      <c r="AC92" s="8">
        <v>0</v>
      </c>
      <c r="AD92" s="8">
        <v>0</v>
      </c>
      <c r="AE92" s="8">
        <v>0</v>
      </c>
      <c r="AF92" s="8">
        <v>0.81899999999999995</v>
      </c>
      <c r="AG92" s="8">
        <v>0</v>
      </c>
      <c r="AH92" s="8">
        <v>0</v>
      </c>
      <c r="AI92" s="8">
        <v>0</v>
      </c>
      <c r="AJ92" s="8">
        <f t="shared" si="2"/>
        <v>46.296000000000006</v>
      </c>
      <c r="AK92" s="8">
        <v>46.162999999999997</v>
      </c>
      <c r="AL92" s="8">
        <f t="shared" si="3"/>
        <v>0.13300000000000978</v>
      </c>
    </row>
    <row r="93" spans="1:38">
      <c r="A93" s="7">
        <v>287</v>
      </c>
      <c r="B93" s="8">
        <v>20</v>
      </c>
      <c r="C93" s="8">
        <v>17.791</v>
      </c>
      <c r="D93" s="8">
        <v>0</v>
      </c>
      <c r="E93" s="8">
        <v>7.984</v>
      </c>
      <c r="F93" s="8">
        <v>0</v>
      </c>
      <c r="G93" s="8">
        <v>12.492000000000001</v>
      </c>
      <c r="H93" s="8">
        <v>0</v>
      </c>
      <c r="I93" s="8">
        <v>0</v>
      </c>
      <c r="J93" s="8">
        <v>0</v>
      </c>
      <c r="K93" s="8">
        <v>0</v>
      </c>
      <c r="L93" s="8">
        <v>0</v>
      </c>
      <c r="M93" s="8">
        <v>0</v>
      </c>
      <c r="N93" s="8">
        <v>0</v>
      </c>
      <c r="O93" s="8">
        <v>2.5779999999999998</v>
      </c>
      <c r="P93" s="8">
        <v>0</v>
      </c>
      <c r="Q93" s="8">
        <v>0</v>
      </c>
      <c r="R93" s="8">
        <v>0</v>
      </c>
      <c r="S93" s="8">
        <v>20</v>
      </c>
      <c r="T93" s="8">
        <v>18.106000000000002</v>
      </c>
      <c r="U93" s="8">
        <v>0</v>
      </c>
      <c r="V93" s="8">
        <v>7.984</v>
      </c>
      <c r="W93" s="8">
        <v>0</v>
      </c>
      <c r="X93" s="8">
        <v>11.948</v>
      </c>
      <c r="Y93" s="8">
        <v>0</v>
      </c>
      <c r="Z93" s="8">
        <v>0</v>
      </c>
      <c r="AA93" s="8">
        <v>0</v>
      </c>
      <c r="AB93" s="8">
        <v>0</v>
      </c>
      <c r="AC93" s="8">
        <v>0</v>
      </c>
      <c r="AD93" s="8">
        <v>0</v>
      </c>
      <c r="AE93" s="8">
        <v>0</v>
      </c>
      <c r="AF93" s="8">
        <v>2.794</v>
      </c>
      <c r="AG93" s="8">
        <v>0</v>
      </c>
      <c r="AH93" s="8">
        <v>0</v>
      </c>
      <c r="AI93" s="8">
        <v>0</v>
      </c>
      <c r="AJ93" s="8">
        <f t="shared" si="2"/>
        <v>60.832000000000001</v>
      </c>
      <c r="AK93" s="8">
        <v>60.844999999999999</v>
      </c>
      <c r="AL93" s="8">
        <f t="shared" si="3"/>
        <v>-1.2999999999998124E-2</v>
      </c>
    </row>
    <row r="94" spans="1:38">
      <c r="A94" s="7">
        <v>288</v>
      </c>
      <c r="B94" s="8">
        <v>20</v>
      </c>
      <c r="C94" s="8">
        <v>19.181999999999999</v>
      </c>
      <c r="D94" s="8">
        <v>0</v>
      </c>
      <c r="E94" s="8">
        <v>7.9589999999999996</v>
      </c>
      <c r="F94" s="8">
        <v>0</v>
      </c>
      <c r="G94" s="8">
        <v>6.3849999999999998</v>
      </c>
      <c r="H94" s="8">
        <v>0</v>
      </c>
      <c r="I94" s="8">
        <v>0</v>
      </c>
      <c r="J94" s="8">
        <v>0</v>
      </c>
      <c r="K94" s="8">
        <v>0</v>
      </c>
      <c r="L94" s="8">
        <v>0</v>
      </c>
      <c r="M94" s="8">
        <v>0</v>
      </c>
      <c r="N94" s="8">
        <v>0</v>
      </c>
      <c r="O94" s="8">
        <v>0</v>
      </c>
      <c r="P94" s="8">
        <v>0</v>
      </c>
      <c r="Q94" s="8">
        <v>0</v>
      </c>
      <c r="R94" s="8">
        <v>0</v>
      </c>
      <c r="S94" s="8">
        <v>20</v>
      </c>
      <c r="T94" s="8">
        <v>20.12</v>
      </c>
      <c r="U94" s="8">
        <v>0</v>
      </c>
      <c r="V94" s="8">
        <v>7.97</v>
      </c>
      <c r="W94" s="8">
        <v>0</v>
      </c>
      <c r="X94" s="8">
        <v>6.93</v>
      </c>
      <c r="Y94" s="8">
        <v>0</v>
      </c>
      <c r="Z94" s="8">
        <v>0</v>
      </c>
      <c r="AA94" s="8">
        <v>0</v>
      </c>
      <c r="AB94" s="8">
        <v>0</v>
      </c>
      <c r="AC94" s="8">
        <v>0</v>
      </c>
      <c r="AD94" s="8">
        <v>0</v>
      </c>
      <c r="AE94" s="8">
        <v>0</v>
      </c>
      <c r="AF94" s="8">
        <v>0</v>
      </c>
      <c r="AG94" s="8">
        <v>0</v>
      </c>
      <c r="AH94" s="8">
        <v>0</v>
      </c>
      <c r="AI94" s="8">
        <v>0</v>
      </c>
      <c r="AJ94" s="8">
        <f t="shared" si="2"/>
        <v>55.02</v>
      </c>
      <c r="AK94" s="8">
        <v>53.526000000000003</v>
      </c>
      <c r="AL94" s="8">
        <f t="shared" si="3"/>
        <v>1.4939999999999998</v>
      </c>
    </row>
    <row r="95" spans="1:38">
      <c r="A95" s="7">
        <v>289</v>
      </c>
      <c r="B95" s="8">
        <v>20</v>
      </c>
      <c r="C95" s="8">
        <v>17.161000000000001</v>
      </c>
      <c r="D95" s="8">
        <v>0</v>
      </c>
      <c r="E95" s="8">
        <v>7.9950000000000001</v>
      </c>
      <c r="F95" s="8">
        <v>0</v>
      </c>
      <c r="G95" s="8">
        <v>9.9670000000000005</v>
      </c>
      <c r="H95" s="8">
        <v>0</v>
      </c>
      <c r="I95" s="8">
        <v>0</v>
      </c>
      <c r="J95" s="8">
        <v>0</v>
      </c>
      <c r="K95" s="8">
        <v>0</v>
      </c>
      <c r="L95" s="8">
        <v>0</v>
      </c>
      <c r="M95" s="8">
        <v>0</v>
      </c>
      <c r="N95" s="8">
        <v>0</v>
      </c>
      <c r="O95" s="8">
        <v>3.9980000000000002</v>
      </c>
      <c r="P95" s="8">
        <v>0.2</v>
      </c>
      <c r="Q95" s="8">
        <v>0</v>
      </c>
      <c r="R95" s="8">
        <v>0</v>
      </c>
      <c r="S95" s="8">
        <v>20</v>
      </c>
      <c r="T95" s="8">
        <v>16.053999999999998</v>
      </c>
      <c r="U95" s="8">
        <v>0</v>
      </c>
      <c r="V95" s="8">
        <v>7.9980000000000002</v>
      </c>
      <c r="W95" s="8">
        <v>0</v>
      </c>
      <c r="X95" s="8">
        <v>9.2379999999999995</v>
      </c>
      <c r="Y95" s="8">
        <v>0</v>
      </c>
      <c r="Z95" s="8">
        <v>0</v>
      </c>
      <c r="AA95" s="8">
        <v>0</v>
      </c>
      <c r="AB95" s="8">
        <v>0</v>
      </c>
      <c r="AC95" s="8">
        <v>0</v>
      </c>
      <c r="AD95" s="8">
        <v>0</v>
      </c>
      <c r="AE95" s="8">
        <v>0</v>
      </c>
      <c r="AF95" s="8">
        <v>4</v>
      </c>
      <c r="AG95" s="8">
        <v>0.20100000000000001</v>
      </c>
      <c r="AH95" s="8">
        <v>0</v>
      </c>
      <c r="AI95" s="8">
        <v>0</v>
      </c>
      <c r="AJ95" s="8">
        <f t="shared" si="2"/>
        <v>57.491</v>
      </c>
      <c r="AK95" s="8">
        <v>59.320999999999998</v>
      </c>
      <c r="AL95" s="8">
        <f t="shared" si="3"/>
        <v>-1.8299999999999983</v>
      </c>
    </row>
    <row r="96" spans="1:38">
      <c r="A96" s="7">
        <v>290</v>
      </c>
      <c r="B96" s="8">
        <v>20</v>
      </c>
      <c r="C96" s="8">
        <v>14.505000000000001</v>
      </c>
      <c r="D96" s="8">
        <v>0.26900000000000002</v>
      </c>
      <c r="E96" s="8">
        <v>7.9720000000000004</v>
      </c>
      <c r="F96" s="8">
        <v>0</v>
      </c>
      <c r="G96" s="8">
        <v>17.266999999999999</v>
      </c>
      <c r="H96" s="8">
        <v>0</v>
      </c>
      <c r="I96" s="8">
        <v>0</v>
      </c>
      <c r="J96" s="8">
        <v>0</v>
      </c>
      <c r="K96" s="8">
        <v>0</v>
      </c>
      <c r="L96" s="8">
        <v>0</v>
      </c>
      <c r="M96" s="8">
        <v>0</v>
      </c>
      <c r="N96" s="8">
        <v>0</v>
      </c>
      <c r="O96" s="8">
        <v>4.9829999999999997</v>
      </c>
      <c r="P96" s="8">
        <v>0.997</v>
      </c>
      <c r="Q96" s="8">
        <v>0</v>
      </c>
      <c r="R96" s="8">
        <v>0</v>
      </c>
      <c r="S96" s="8">
        <v>20</v>
      </c>
      <c r="T96" s="8">
        <v>15.409000000000001</v>
      </c>
      <c r="U96" s="8">
        <v>0.17</v>
      </c>
      <c r="V96" s="8">
        <v>7.9989999999999997</v>
      </c>
      <c r="W96" s="8">
        <v>0</v>
      </c>
      <c r="X96" s="8">
        <v>16.422999999999998</v>
      </c>
      <c r="Y96" s="8">
        <v>0</v>
      </c>
      <c r="Z96" s="8">
        <v>0</v>
      </c>
      <c r="AA96" s="8">
        <v>0</v>
      </c>
      <c r="AB96" s="8">
        <v>0</v>
      </c>
      <c r="AC96" s="8">
        <v>0</v>
      </c>
      <c r="AD96" s="8">
        <v>0</v>
      </c>
      <c r="AE96" s="8">
        <v>0</v>
      </c>
      <c r="AF96" s="8">
        <v>5</v>
      </c>
      <c r="AG96" s="8">
        <v>1</v>
      </c>
      <c r="AH96" s="8">
        <v>0</v>
      </c>
      <c r="AI96" s="8">
        <v>0</v>
      </c>
      <c r="AJ96" s="8">
        <f t="shared" si="2"/>
        <v>66.001000000000005</v>
      </c>
      <c r="AK96" s="8">
        <v>65.992999999999995</v>
      </c>
      <c r="AL96" s="8">
        <f t="shared" si="3"/>
        <v>8.0000000000097771E-3</v>
      </c>
    </row>
    <row r="97" spans="1:38">
      <c r="A97" s="7">
        <v>291</v>
      </c>
      <c r="B97" s="8">
        <v>20</v>
      </c>
      <c r="C97" s="8">
        <v>9.7460000000000004</v>
      </c>
      <c r="D97" s="8">
        <v>0</v>
      </c>
      <c r="E97" s="8">
        <v>4</v>
      </c>
      <c r="F97" s="8">
        <v>0</v>
      </c>
      <c r="G97" s="8">
        <v>0</v>
      </c>
      <c r="H97" s="8">
        <v>0</v>
      </c>
      <c r="I97" s="8">
        <v>0</v>
      </c>
      <c r="J97" s="8">
        <v>0</v>
      </c>
      <c r="K97" s="8">
        <v>0</v>
      </c>
      <c r="L97" s="8">
        <v>0</v>
      </c>
      <c r="M97" s="8">
        <v>0</v>
      </c>
      <c r="N97" s="8">
        <v>0</v>
      </c>
      <c r="O97" s="8">
        <v>0</v>
      </c>
      <c r="P97" s="8">
        <v>0</v>
      </c>
      <c r="Q97" s="8">
        <v>0</v>
      </c>
      <c r="R97" s="8">
        <v>0</v>
      </c>
      <c r="S97" s="8">
        <v>20</v>
      </c>
      <c r="T97" s="8">
        <v>13.319000000000001</v>
      </c>
      <c r="U97" s="8">
        <v>0</v>
      </c>
      <c r="V97" s="8">
        <v>6</v>
      </c>
      <c r="W97" s="8">
        <v>0</v>
      </c>
      <c r="X97" s="8">
        <v>0</v>
      </c>
      <c r="Y97" s="8">
        <v>0</v>
      </c>
      <c r="Z97" s="8">
        <v>0</v>
      </c>
      <c r="AA97" s="8">
        <v>0</v>
      </c>
      <c r="AB97" s="8">
        <v>0</v>
      </c>
      <c r="AC97" s="8">
        <v>0</v>
      </c>
      <c r="AD97" s="8">
        <v>0</v>
      </c>
      <c r="AE97" s="8">
        <v>0</v>
      </c>
      <c r="AF97" s="8">
        <v>0</v>
      </c>
      <c r="AG97" s="8">
        <v>0</v>
      </c>
      <c r="AH97" s="8">
        <v>0</v>
      </c>
      <c r="AI97" s="8">
        <v>0</v>
      </c>
      <c r="AJ97" s="8">
        <f t="shared" si="2"/>
        <v>39.319000000000003</v>
      </c>
      <c r="AK97" s="8">
        <v>33.746000000000002</v>
      </c>
      <c r="AL97" s="8">
        <f t="shared" si="3"/>
        <v>5.5730000000000004</v>
      </c>
    </row>
    <row r="98" spans="1:38">
      <c r="A98" s="7">
        <v>292</v>
      </c>
      <c r="B98" s="8">
        <v>20</v>
      </c>
      <c r="C98" s="8">
        <v>20.6</v>
      </c>
      <c r="D98" s="8">
        <v>0</v>
      </c>
      <c r="E98" s="8">
        <v>8</v>
      </c>
      <c r="F98" s="8">
        <v>0</v>
      </c>
      <c r="G98" s="8">
        <v>0</v>
      </c>
      <c r="H98" s="8">
        <v>0</v>
      </c>
      <c r="I98" s="8">
        <v>0</v>
      </c>
      <c r="J98" s="8">
        <v>0</v>
      </c>
      <c r="K98" s="8">
        <v>0</v>
      </c>
      <c r="L98" s="8">
        <v>0</v>
      </c>
      <c r="M98" s="8">
        <v>0</v>
      </c>
      <c r="N98" s="8">
        <v>0</v>
      </c>
      <c r="O98" s="8">
        <v>0</v>
      </c>
      <c r="P98" s="8">
        <v>0</v>
      </c>
      <c r="Q98" s="8">
        <v>0</v>
      </c>
      <c r="R98" s="8">
        <v>0</v>
      </c>
      <c r="S98" s="8">
        <v>20</v>
      </c>
      <c r="T98" s="8">
        <v>22.065999999999999</v>
      </c>
      <c r="U98" s="8">
        <v>0</v>
      </c>
      <c r="V98" s="8">
        <v>8</v>
      </c>
      <c r="W98" s="8">
        <v>0</v>
      </c>
      <c r="X98" s="8">
        <v>0</v>
      </c>
      <c r="Y98" s="8">
        <v>0</v>
      </c>
      <c r="Z98" s="8">
        <v>0</v>
      </c>
      <c r="AA98" s="8">
        <v>0</v>
      </c>
      <c r="AB98" s="8">
        <v>0</v>
      </c>
      <c r="AC98" s="8">
        <v>0</v>
      </c>
      <c r="AD98" s="8">
        <v>0</v>
      </c>
      <c r="AE98" s="8">
        <v>0</v>
      </c>
      <c r="AF98" s="8">
        <v>0</v>
      </c>
      <c r="AG98" s="8">
        <v>0</v>
      </c>
      <c r="AH98" s="8">
        <v>0</v>
      </c>
      <c r="AI98" s="8">
        <v>0</v>
      </c>
      <c r="AJ98" s="8">
        <f t="shared" si="2"/>
        <v>50.066000000000003</v>
      </c>
      <c r="AK98" s="8">
        <v>48.6</v>
      </c>
      <c r="AL98" s="8">
        <f t="shared" si="3"/>
        <v>1.4660000000000011</v>
      </c>
    </row>
    <row r="99" spans="1:38">
      <c r="A99" s="7">
        <v>293</v>
      </c>
      <c r="B99" s="8">
        <v>20</v>
      </c>
      <c r="C99" s="8">
        <v>20.92</v>
      </c>
      <c r="D99" s="8">
        <v>0</v>
      </c>
      <c r="E99" s="8">
        <v>8</v>
      </c>
      <c r="F99" s="8">
        <v>0</v>
      </c>
      <c r="G99" s="8">
        <v>26.489000000000001</v>
      </c>
      <c r="H99" s="8">
        <v>0</v>
      </c>
      <c r="I99" s="8">
        <v>0</v>
      </c>
      <c r="J99" s="8">
        <v>0</v>
      </c>
      <c r="K99" s="8">
        <v>0</v>
      </c>
      <c r="L99" s="8">
        <v>0</v>
      </c>
      <c r="M99" s="8">
        <v>0</v>
      </c>
      <c r="N99" s="8">
        <v>0</v>
      </c>
      <c r="O99" s="8">
        <v>0</v>
      </c>
      <c r="P99" s="8">
        <v>0</v>
      </c>
      <c r="Q99" s="8">
        <v>0</v>
      </c>
      <c r="R99" s="8">
        <v>0</v>
      </c>
      <c r="S99" s="8">
        <v>20</v>
      </c>
      <c r="T99" s="8">
        <v>24.026</v>
      </c>
      <c r="U99" s="8">
        <v>0</v>
      </c>
      <c r="V99" s="8">
        <v>8</v>
      </c>
      <c r="W99" s="8">
        <v>0</v>
      </c>
      <c r="X99" s="8">
        <v>25.71</v>
      </c>
      <c r="Y99" s="8">
        <v>0</v>
      </c>
      <c r="Z99" s="8">
        <v>0</v>
      </c>
      <c r="AA99" s="8">
        <v>0</v>
      </c>
      <c r="AB99" s="8">
        <v>0</v>
      </c>
      <c r="AC99" s="8">
        <v>0</v>
      </c>
      <c r="AD99" s="8">
        <v>0</v>
      </c>
      <c r="AE99" s="8">
        <v>0</v>
      </c>
      <c r="AF99" s="8">
        <v>0</v>
      </c>
      <c r="AG99" s="8">
        <v>0</v>
      </c>
      <c r="AH99" s="8">
        <v>0</v>
      </c>
      <c r="AI99" s="8">
        <v>0</v>
      </c>
      <c r="AJ99" s="8">
        <f t="shared" si="2"/>
        <v>77.73599999999999</v>
      </c>
      <c r="AK99" s="8">
        <v>75.409000000000006</v>
      </c>
      <c r="AL99" s="8">
        <f t="shared" si="3"/>
        <v>2.326999999999984</v>
      </c>
    </row>
    <row r="100" spans="1:38">
      <c r="A100" s="7">
        <v>294</v>
      </c>
      <c r="B100" s="8">
        <v>20</v>
      </c>
      <c r="C100" s="8">
        <v>19.474</v>
      </c>
      <c r="D100" s="8">
        <v>0</v>
      </c>
      <c r="E100" s="8">
        <v>8</v>
      </c>
      <c r="F100" s="8">
        <v>0</v>
      </c>
      <c r="G100" s="8">
        <v>0</v>
      </c>
      <c r="H100" s="8">
        <v>0</v>
      </c>
      <c r="I100" s="8">
        <v>0</v>
      </c>
      <c r="J100" s="8">
        <v>0</v>
      </c>
      <c r="K100" s="8">
        <v>0</v>
      </c>
      <c r="L100" s="8">
        <v>0</v>
      </c>
      <c r="M100" s="8">
        <v>0</v>
      </c>
      <c r="N100" s="8">
        <v>0</v>
      </c>
      <c r="O100" s="8">
        <v>0</v>
      </c>
      <c r="P100" s="8">
        <v>0</v>
      </c>
      <c r="Q100" s="8">
        <v>0</v>
      </c>
      <c r="R100" s="8">
        <v>0</v>
      </c>
      <c r="S100" s="8">
        <v>20</v>
      </c>
      <c r="T100" s="8">
        <v>22.516999999999999</v>
      </c>
      <c r="U100" s="8">
        <v>0</v>
      </c>
      <c r="V100" s="8">
        <v>8</v>
      </c>
      <c r="W100" s="8">
        <v>0</v>
      </c>
      <c r="X100" s="8">
        <v>0</v>
      </c>
      <c r="Y100" s="8">
        <v>0</v>
      </c>
      <c r="Z100" s="8">
        <v>0</v>
      </c>
      <c r="AA100" s="8">
        <v>0</v>
      </c>
      <c r="AB100" s="8">
        <v>0</v>
      </c>
      <c r="AC100" s="8">
        <v>0</v>
      </c>
      <c r="AD100" s="8">
        <v>0</v>
      </c>
      <c r="AE100" s="8">
        <v>0</v>
      </c>
      <c r="AF100" s="8">
        <v>0</v>
      </c>
      <c r="AG100" s="8">
        <v>0</v>
      </c>
      <c r="AH100" s="8">
        <v>0</v>
      </c>
      <c r="AI100" s="8">
        <v>0</v>
      </c>
      <c r="AJ100" s="8">
        <f t="shared" si="2"/>
        <v>50.516999999999996</v>
      </c>
      <c r="AK100" s="8">
        <v>47.473999999999997</v>
      </c>
      <c r="AL100" s="8">
        <f t="shared" si="3"/>
        <v>3.0429999999999993</v>
      </c>
    </row>
    <row r="101" spans="1:38">
      <c r="A101" s="7">
        <v>297</v>
      </c>
      <c r="B101" s="8">
        <v>20</v>
      </c>
      <c r="C101" s="8">
        <v>19.709</v>
      </c>
      <c r="D101" s="8">
        <v>0</v>
      </c>
      <c r="E101" s="8">
        <v>7.9969999999999999</v>
      </c>
      <c r="F101" s="8">
        <v>0</v>
      </c>
      <c r="G101" s="8">
        <v>0</v>
      </c>
      <c r="H101" s="8">
        <v>0</v>
      </c>
      <c r="I101" s="8">
        <v>0</v>
      </c>
      <c r="J101" s="8">
        <v>0</v>
      </c>
      <c r="K101" s="8">
        <v>0</v>
      </c>
      <c r="L101" s="8">
        <v>0</v>
      </c>
      <c r="M101" s="8">
        <v>0</v>
      </c>
      <c r="N101" s="8">
        <v>0</v>
      </c>
      <c r="O101" s="8">
        <v>6</v>
      </c>
      <c r="P101" s="8">
        <v>0</v>
      </c>
      <c r="Q101" s="8">
        <v>0</v>
      </c>
      <c r="R101" s="8">
        <v>0</v>
      </c>
      <c r="S101" s="8">
        <v>20</v>
      </c>
      <c r="T101" s="8">
        <v>20.274999999999999</v>
      </c>
      <c r="U101" s="8">
        <v>0</v>
      </c>
      <c r="V101" s="8">
        <v>7.9969999999999999</v>
      </c>
      <c r="W101" s="8">
        <v>0</v>
      </c>
      <c r="X101" s="8">
        <v>0</v>
      </c>
      <c r="Y101" s="8">
        <v>0</v>
      </c>
      <c r="Z101" s="8">
        <v>0</v>
      </c>
      <c r="AA101" s="8">
        <v>0</v>
      </c>
      <c r="AB101" s="8">
        <v>0</v>
      </c>
      <c r="AC101" s="8">
        <v>0</v>
      </c>
      <c r="AD101" s="8">
        <v>0</v>
      </c>
      <c r="AE101" s="8">
        <v>0</v>
      </c>
      <c r="AF101" s="8">
        <v>6</v>
      </c>
      <c r="AG101" s="8">
        <v>0</v>
      </c>
      <c r="AH101" s="8">
        <v>0</v>
      </c>
      <c r="AI101" s="8">
        <v>0</v>
      </c>
      <c r="AJ101" s="8">
        <f t="shared" si="2"/>
        <v>54.271999999999998</v>
      </c>
      <c r="AK101" s="8">
        <v>53.706000000000003</v>
      </c>
      <c r="AL101" s="8">
        <f t="shared" si="3"/>
        <v>0.5659999999999954</v>
      </c>
    </row>
    <row r="102" spans="1:38">
      <c r="A102" s="7">
        <v>298</v>
      </c>
      <c r="B102" s="8">
        <v>20</v>
      </c>
      <c r="C102" s="8">
        <v>20.425000000000001</v>
      </c>
      <c r="D102" s="8">
        <v>0</v>
      </c>
      <c r="E102" s="8">
        <v>6.8970000000000002</v>
      </c>
      <c r="F102" s="8">
        <v>0</v>
      </c>
      <c r="G102" s="8">
        <v>0</v>
      </c>
      <c r="H102" s="8">
        <v>0</v>
      </c>
      <c r="I102" s="8">
        <v>0</v>
      </c>
      <c r="J102" s="8">
        <v>0</v>
      </c>
      <c r="K102" s="8">
        <v>0</v>
      </c>
      <c r="L102" s="8">
        <v>0</v>
      </c>
      <c r="M102" s="8">
        <v>0</v>
      </c>
      <c r="N102" s="8">
        <v>0</v>
      </c>
      <c r="O102" s="8">
        <v>0</v>
      </c>
      <c r="P102" s="8">
        <v>0</v>
      </c>
      <c r="Q102" s="8">
        <v>0</v>
      </c>
      <c r="R102" s="8">
        <v>0</v>
      </c>
      <c r="S102" s="8">
        <v>20</v>
      </c>
      <c r="T102" s="8">
        <v>20.911000000000001</v>
      </c>
      <c r="U102" s="8">
        <v>0</v>
      </c>
      <c r="V102" s="8">
        <v>7.4980000000000002</v>
      </c>
      <c r="W102" s="8">
        <v>0</v>
      </c>
      <c r="X102" s="8">
        <v>0</v>
      </c>
      <c r="Y102" s="8">
        <v>0</v>
      </c>
      <c r="Z102" s="8">
        <v>0</v>
      </c>
      <c r="AA102" s="8">
        <v>0</v>
      </c>
      <c r="AB102" s="8">
        <v>0</v>
      </c>
      <c r="AC102" s="8">
        <v>0</v>
      </c>
      <c r="AD102" s="8">
        <v>0</v>
      </c>
      <c r="AE102" s="8">
        <v>0</v>
      </c>
      <c r="AF102" s="8">
        <v>0</v>
      </c>
      <c r="AG102" s="8">
        <v>0</v>
      </c>
      <c r="AH102" s="8">
        <v>0</v>
      </c>
      <c r="AI102" s="8">
        <v>0</v>
      </c>
      <c r="AJ102" s="8">
        <f t="shared" si="2"/>
        <v>48.408999999999999</v>
      </c>
      <c r="AK102" s="8">
        <v>47.322000000000003</v>
      </c>
      <c r="AL102" s="8">
        <f t="shared" si="3"/>
        <v>1.0869999999999962</v>
      </c>
    </row>
    <row r="103" spans="1:38">
      <c r="A103" s="7">
        <v>299</v>
      </c>
      <c r="B103" s="8">
        <v>20</v>
      </c>
      <c r="C103" s="8">
        <v>14.259</v>
      </c>
      <c r="D103" s="8">
        <v>0</v>
      </c>
      <c r="E103" s="8">
        <v>6</v>
      </c>
      <c r="F103" s="8">
        <v>0</v>
      </c>
      <c r="G103" s="8">
        <v>0</v>
      </c>
      <c r="H103" s="8">
        <v>0</v>
      </c>
      <c r="I103" s="8">
        <v>0</v>
      </c>
      <c r="J103" s="8">
        <v>0</v>
      </c>
      <c r="K103" s="8">
        <v>0</v>
      </c>
      <c r="L103" s="8">
        <v>0</v>
      </c>
      <c r="M103" s="8">
        <v>0</v>
      </c>
      <c r="N103" s="8">
        <v>0</v>
      </c>
      <c r="O103" s="8">
        <v>0</v>
      </c>
      <c r="P103" s="8">
        <v>0</v>
      </c>
      <c r="Q103" s="8">
        <v>0</v>
      </c>
      <c r="R103" s="8">
        <v>0</v>
      </c>
      <c r="S103" s="8">
        <v>20</v>
      </c>
      <c r="T103" s="8">
        <v>16.879000000000001</v>
      </c>
      <c r="U103" s="8">
        <v>0</v>
      </c>
      <c r="V103" s="8">
        <v>5.9770000000000003</v>
      </c>
      <c r="W103" s="8">
        <v>0</v>
      </c>
      <c r="X103" s="8">
        <v>0</v>
      </c>
      <c r="Y103" s="8">
        <v>0</v>
      </c>
      <c r="Z103" s="8">
        <v>0</v>
      </c>
      <c r="AA103" s="8">
        <v>0</v>
      </c>
      <c r="AB103" s="8">
        <v>0</v>
      </c>
      <c r="AC103" s="8">
        <v>0</v>
      </c>
      <c r="AD103" s="8">
        <v>0</v>
      </c>
      <c r="AE103" s="8">
        <v>0</v>
      </c>
      <c r="AF103" s="8">
        <v>0</v>
      </c>
      <c r="AG103" s="8">
        <v>0</v>
      </c>
      <c r="AH103" s="8">
        <v>0</v>
      </c>
      <c r="AI103" s="8">
        <v>0</v>
      </c>
      <c r="AJ103" s="8">
        <f t="shared" si="2"/>
        <v>42.856000000000009</v>
      </c>
      <c r="AK103" s="8">
        <v>40.259</v>
      </c>
      <c r="AL103" s="8">
        <f t="shared" si="3"/>
        <v>2.5970000000000084</v>
      </c>
    </row>
    <row r="104" spans="1:38">
      <c r="A104" s="7">
        <v>300</v>
      </c>
      <c r="B104" s="8">
        <v>20</v>
      </c>
      <c r="C104" s="8">
        <v>24.56</v>
      </c>
      <c r="D104" s="8">
        <v>0</v>
      </c>
      <c r="E104" s="8">
        <v>7.718</v>
      </c>
      <c r="F104" s="8">
        <v>0</v>
      </c>
      <c r="G104" s="8">
        <v>0</v>
      </c>
      <c r="H104" s="8">
        <v>0</v>
      </c>
      <c r="I104" s="8">
        <v>0</v>
      </c>
      <c r="J104" s="8">
        <v>0</v>
      </c>
      <c r="K104" s="8">
        <v>0</v>
      </c>
      <c r="L104" s="8">
        <v>0</v>
      </c>
      <c r="M104" s="8">
        <v>0</v>
      </c>
      <c r="N104" s="8">
        <v>0</v>
      </c>
      <c r="O104" s="8">
        <v>1</v>
      </c>
      <c r="P104" s="8">
        <v>0</v>
      </c>
      <c r="Q104" s="8">
        <v>0</v>
      </c>
      <c r="R104" s="8">
        <v>0</v>
      </c>
      <c r="S104" s="8">
        <v>20</v>
      </c>
      <c r="T104" s="8">
        <v>24.835000000000001</v>
      </c>
      <c r="U104" s="8">
        <v>0</v>
      </c>
      <c r="V104" s="8">
        <v>7.8520000000000003</v>
      </c>
      <c r="W104" s="8">
        <v>0</v>
      </c>
      <c r="X104" s="8">
        <v>0</v>
      </c>
      <c r="Y104" s="8">
        <v>0</v>
      </c>
      <c r="Z104" s="8">
        <v>0</v>
      </c>
      <c r="AA104" s="8">
        <v>0</v>
      </c>
      <c r="AB104" s="8">
        <v>0</v>
      </c>
      <c r="AC104" s="8">
        <v>0</v>
      </c>
      <c r="AD104" s="8">
        <v>0</v>
      </c>
      <c r="AE104" s="8">
        <v>0</v>
      </c>
      <c r="AF104" s="8">
        <v>1</v>
      </c>
      <c r="AG104" s="8">
        <v>0</v>
      </c>
      <c r="AH104" s="8">
        <v>0</v>
      </c>
      <c r="AI104" s="8">
        <v>0</v>
      </c>
      <c r="AJ104" s="8">
        <f t="shared" si="2"/>
        <v>53.686999999999998</v>
      </c>
      <c r="AK104" s="8">
        <v>53.277999999999999</v>
      </c>
      <c r="AL104" s="8">
        <f t="shared" si="3"/>
        <v>0.40899999999999892</v>
      </c>
    </row>
    <row r="105" spans="1:38">
      <c r="A105" s="7">
        <v>303</v>
      </c>
      <c r="B105" s="8">
        <v>20</v>
      </c>
      <c r="C105" s="8">
        <v>19.242000000000001</v>
      </c>
      <c r="D105" s="8">
        <v>0</v>
      </c>
      <c r="E105" s="8">
        <v>7.9939999999999998</v>
      </c>
      <c r="F105" s="8">
        <v>0</v>
      </c>
      <c r="G105" s="8">
        <v>0</v>
      </c>
      <c r="H105" s="8">
        <v>0</v>
      </c>
      <c r="I105" s="8">
        <v>0</v>
      </c>
      <c r="J105" s="8">
        <v>0</v>
      </c>
      <c r="K105" s="8">
        <v>0</v>
      </c>
      <c r="L105" s="8">
        <v>0</v>
      </c>
      <c r="M105" s="8">
        <v>0</v>
      </c>
      <c r="N105" s="8">
        <v>0</v>
      </c>
      <c r="O105" s="8">
        <v>2</v>
      </c>
      <c r="P105" s="8">
        <v>0.4</v>
      </c>
      <c r="Q105" s="8">
        <v>0</v>
      </c>
      <c r="R105" s="8">
        <v>0</v>
      </c>
      <c r="S105" s="8">
        <v>20</v>
      </c>
      <c r="T105" s="8">
        <v>18.224</v>
      </c>
      <c r="U105" s="8">
        <v>0</v>
      </c>
      <c r="V105" s="8">
        <v>7.9980000000000002</v>
      </c>
      <c r="W105" s="8">
        <v>0</v>
      </c>
      <c r="X105" s="8">
        <v>0</v>
      </c>
      <c r="Y105" s="8">
        <v>0</v>
      </c>
      <c r="Z105" s="8">
        <v>0</v>
      </c>
      <c r="AA105" s="8">
        <v>0</v>
      </c>
      <c r="AB105" s="8">
        <v>0</v>
      </c>
      <c r="AC105" s="8">
        <v>0</v>
      </c>
      <c r="AD105" s="8">
        <v>0</v>
      </c>
      <c r="AE105" s="8">
        <v>0</v>
      </c>
      <c r="AF105" s="8">
        <v>1.444</v>
      </c>
      <c r="AG105" s="8">
        <v>0.46200000000000002</v>
      </c>
      <c r="AH105" s="8">
        <v>0</v>
      </c>
      <c r="AI105" s="8">
        <v>0</v>
      </c>
      <c r="AJ105" s="8">
        <f t="shared" si="2"/>
        <v>48.128000000000007</v>
      </c>
      <c r="AK105" s="8">
        <v>49.636000000000003</v>
      </c>
      <c r="AL105" s="8">
        <f t="shared" si="3"/>
        <v>-1.5079999999999956</v>
      </c>
    </row>
    <row r="106" spans="1:38">
      <c r="A106" s="7">
        <v>305</v>
      </c>
      <c r="B106" s="8">
        <v>20</v>
      </c>
      <c r="C106" s="8">
        <v>15.628</v>
      </c>
      <c r="D106" s="8">
        <v>0.75</v>
      </c>
      <c r="E106" s="8">
        <v>8</v>
      </c>
      <c r="F106" s="8">
        <v>0</v>
      </c>
      <c r="G106" s="8">
        <v>10.083</v>
      </c>
      <c r="H106" s="8">
        <v>0</v>
      </c>
      <c r="I106" s="8">
        <v>0</v>
      </c>
      <c r="J106" s="8">
        <v>0</v>
      </c>
      <c r="K106" s="8">
        <v>0</v>
      </c>
      <c r="L106" s="8">
        <v>0</v>
      </c>
      <c r="M106" s="8">
        <v>0</v>
      </c>
      <c r="N106" s="8">
        <v>0</v>
      </c>
      <c r="O106" s="8">
        <v>0</v>
      </c>
      <c r="P106" s="8">
        <v>0</v>
      </c>
      <c r="Q106" s="8">
        <v>0</v>
      </c>
      <c r="R106" s="8">
        <v>0</v>
      </c>
      <c r="S106" s="8">
        <v>20</v>
      </c>
      <c r="T106" s="8">
        <v>16.289000000000001</v>
      </c>
      <c r="U106" s="8">
        <v>0.75</v>
      </c>
      <c r="V106" s="8">
        <v>7.9969999999999999</v>
      </c>
      <c r="W106" s="8">
        <v>0</v>
      </c>
      <c r="X106" s="8">
        <v>10.263999999999999</v>
      </c>
      <c r="Y106" s="8">
        <v>0</v>
      </c>
      <c r="Z106" s="8">
        <v>0</v>
      </c>
      <c r="AA106" s="8">
        <v>0</v>
      </c>
      <c r="AB106" s="8">
        <v>0</v>
      </c>
      <c r="AC106" s="8">
        <v>0</v>
      </c>
      <c r="AD106" s="8">
        <v>0</v>
      </c>
      <c r="AE106" s="8">
        <v>0</v>
      </c>
      <c r="AF106" s="8">
        <v>0</v>
      </c>
      <c r="AG106" s="8">
        <v>0</v>
      </c>
      <c r="AH106" s="8">
        <v>0</v>
      </c>
      <c r="AI106" s="8">
        <v>0</v>
      </c>
      <c r="AJ106" s="8">
        <f t="shared" si="2"/>
        <v>55.3</v>
      </c>
      <c r="AK106" s="8">
        <v>54.460999999999999</v>
      </c>
      <c r="AL106" s="8">
        <f t="shared" si="3"/>
        <v>0.83899999999999864</v>
      </c>
    </row>
    <row r="107" spans="1:38">
      <c r="A107" s="7">
        <v>306</v>
      </c>
      <c r="B107" s="8">
        <v>20</v>
      </c>
      <c r="C107" s="8">
        <v>16.515999999999998</v>
      </c>
      <c r="D107" s="8">
        <v>0</v>
      </c>
      <c r="E107" s="8">
        <v>4.8559999999999999</v>
      </c>
      <c r="F107" s="8">
        <v>0</v>
      </c>
      <c r="G107" s="8">
        <v>6.9189999999999996</v>
      </c>
      <c r="H107" s="8">
        <v>0</v>
      </c>
      <c r="I107" s="8">
        <v>0</v>
      </c>
      <c r="J107" s="8">
        <v>0</v>
      </c>
      <c r="K107" s="8">
        <v>0</v>
      </c>
      <c r="L107" s="8">
        <v>0</v>
      </c>
      <c r="M107" s="8">
        <v>0</v>
      </c>
      <c r="N107" s="8">
        <v>0</v>
      </c>
      <c r="O107" s="8">
        <v>0</v>
      </c>
      <c r="P107" s="8">
        <v>0</v>
      </c>
      <c r="Q107" s="8">
        <v>0</v>
      </c>
      <c r="R107" s="8">
        <v>0</v>
      </c>
      <c r="S107" s="8">
        <v>20</v>
      </c>
      <c r="T107" s="8">
        <v>17.844000000000001</v>
      </c>
      <c r="U107" s="8">
        <v>0</v>
      </c>
      <c r="V107" s="8">
        <v>5.976</v>
      </c>
      <c r="W107" s="8">
        <v>0</v>
      </c>
      <c r="X107" s="8">
        <v>6.3550000000000004</v>
      </c>
      <c r="Y107" s="8">
        <v>0</v>
      </c>
      <c r="Z107" s="8">
        <v>0</v>
      </c>
      <c r="AA107" s="8">
        <v>0</v>
      </c>
      <c r="AB107" s="8">
        <v>0</v>
      </c>
      <c r="AC107" s="8">
        <v>0</v>
      </c>
      <c r="AD107" s="8">
        <v>0</v>
      </c>
      <c r="AE107" s="8">
        <v>0</v>
      </c>
      <c r="AF107" s="8">
        <v>0</v>
      </c>
      <c r="AG107" s="8">
        <v>0</v>
      </c>
      <c r="AH107" s="8">
        <v>0</v>
      </c>
      <c r="AI107" s="8">
        <v>0</v>
      </c>
      <c r="AJ107" s="8">
        <f t="shared" si="2"/>
        <v>50.174999999999997</v>
      </c>
      <c r="AK107" s="8">
        <v>48.290999999999997</v>
      </c>
      <c r="AL107" s="8">
        <f t="shared" si="3"/>
        <v>1.8840000000000003</v>
      </c>
    </row>
    <row r="108" spans="1:38">
      <c r="A108" s="7">
        <v>307</v>
      </c>
      <c r="B108" s="8">
        <v>20</v>
      </c>
      <c r="C108" s="8">
        <v>17.393999999999998</v>
      </c>
      <c r="D108" s="8">
        <v>0</v>
      </c>
      <c r="E108" s="8">
        <v>7.9130000000000003</v>
      </c>
      <c r="F108" s="8">
        <v>0</v>
      </c>
      <c r="G108" s="8">
        <v>7.8250000000000002</v>
      </c>
      <c r="H108" s="8">
        <v>0</v>
      </c>
      <c r="I108" s="8">
        <v>0</v>
      </c>
      <c r="J108" s="8">
        <v>0</v>
      </c>
      <c r="K108" s="8">
        <v>0</v>
      </c>
      <c r="L108" s="8">
        <v>0</v>
      </c>
      <c r="M108" s="8">
        <v>0</v>
      </c>
      <c r="N108" s="8">
        <v>0</v>
      </c>
      <c r="O108" s="8">
        <v>0</v>
      </c>
      <c r="P108" s="8">
        <v>0</v>
      </c>
      <c r="Q108" s="8">
        <v>0</v>
      </c>
      <c r="R108" s="8">
        <v>0</v>
      </c>
      <c r="S108" s="8">
        <v>20</v>
      </c>
      <c r="T108" s="8">
        <v>21.213999999999999</v>
      </c>
      <c r="U108" s="8">
        <v>0</v>
      </c>
      <c r="V108" s="8">
        <v>7.9429999999999996</v>
      </c>
      <c r="W108" s="8">
        <v>0</v>
      </c>
      <c r="X108" s="8">
        <v>7.3029999999999999</v>
      </c>
      <c r="Y108" s="8">
        <v>0</v>
      </c>
      <c r="Z108" s="8">
        <v>0</v>
      </c>
      <c r="AA108" s="8">
        <v>0</v>
      </c>
      <c r="AB108" s="8">
        <v>0</v>
      </c>
      <c r="AC108" s="8">
        <v>0</v>
      </c>
      <c r="AD108" s="8">
        <v>0</v>
      </c>
      <c r="AE108" s="8">
        <v>0</v>
      </c>
      <c r="AF108" s="8">
        <v>0</v>
      </c>
      <c r="AG108" s="8">
        <v>0</v>
      </c>
      <c r="AH108" s="8">
        <v>0</v>
      </c>
      <c r="AI108" s="8">
        <v>0</v>
      </c>
      <c r="AJ108" s="8">
        <f t="shared" si="2"/>
        <v>56.459999999999994</v>
      </c>
      <c r="AK108" s="8">
        <v>53.131999999999998</v>
      </c>
      <c r="AL108" s="8">
        <f t="shared" si="3"/>
        <v>3.3279999999999959</v>
      </c>
    </row>
    <row r="109" spans="1:38">
      <c r="A109" s="7">
        <v>308</v>
      </c>
      <c r="B109" s="8">
        <v>20</v>
      </c>
      <c r="C109" s="8">
        <v>14.196</v>
      </c>
      <c r="D109" s="8">
        <v>0</v>
      </c>
      <c r="E109" s="8">
        <v>7.7519999999999998</v>
      </c>
      <c r="F109" s="8">
        <v>0</v>
      </c>
      <c r="G109" s="8">
        <v>11.148</v>
      </c>
      <c r="H109" s="8">
        <v>0</v>
      </c>
      <c r="I109" s="8">
        <v>0</v>
      </c>
      <c r="J109" s="8">
        <v>0</v>
      </c>
      <c r="K109" s="8">
        <v>0</v>
      </c>
      <c r="L109" s="8">
        <v>0</v>
      </c>
      <c r="M109" s="8">
        <v>0</v>
      </c>
      <c r="N109" s="8">
        <v>0</v>
      </c>
      <c r="O109" s="8">
        <v>0</v>
      </c>
      <c r="P109" s="8">
        <v>0</v>
      </c>
      <c r="Q109" s="8">
        <v>0</v>
      </c>
      <c r="R109" s="8">
        <v>0</v>
      </c>
      <c r="S109" s="8">
        <v>20</v>
      </c>
      <c r="T109" s="8">
        <v>15.032</v>
      </c>
      <c r="U109" s="8">
        <v>0</v>
      </c>
      <c r="V109" s="8">
        <v>6.2380000000000004</v>
      </c>
      <c r="W109" s="8">
        <v>0</v>
      </c>
      <c r="X109" s="8">
        <v>11.148</v>
      </c>
      <c r="Y109" s="8">
        <v>0</v>
      </c>
      <c r="Z109" s="8">
        <v>0</v>
      </c>
      <c r="AA109" s="8">
        <v>0</v>
      </c>
      <c r="AB109" s="8">
        <v>0</v>
      </c>
      <c r="AC109" s="8">
        <v>0</v>
      </c>
      <c r="AD109" s="8">
        <v>0</v>
      </c>
      <c r="AE109" s="8">
        <v>0</v>
      </c>
      <c r="AF109" s="8">
        <v>0</v>
      </c>
      <c r="AG109" s="8">
        <v>0</v>
      </c>
      <c r="AH109" s="8">
        <v>0</v>
      </c>
      <c r="AI109" s="8">
        <v>0</v>
      </c>
      <c r="AJ109" s="8">
        <f t="shared" si="2"/>
        <v>52.417999999999992</v>
      </c>
      <c r="AK109" s="8">
        <v>53.095999999999997</v>
      </c>
      <c r="AL109" s="8">
        <f t="shared" si="3"/>
        <v>-0.67800000000000438</v>
      </c>
    </row>
    <row r="110" spans="1:38">
      <c r="A110" s="7">
        <v>309</v>
      </c>
      <c r="B110" s="8">
        <v>20</v>
      </c>
      <c r="C110" s="8">
        <v>15.789</v>
      </c>
      <c r="D110" s="8">
        <v>0</v>
      </c>
      <c r="E110" s="8">
        <v>7.9960000000000004</v>
      </c>
      <c r="F110" s="8">
        <v>0</v>
      </c>
      <c r="G110" s="8">
        <v>10.419</v>
      </c>
      <c r="H110" s="8">
        <v>0</v>
      </c>
      <c r="I110" s="8">
        <v>0</v>
      </c>
      <c r="J110" s="8">
        <v>0</v>
      </c>
      <c r="K110" s="8">
        <v>0</v>
      </c>
      <c r="L110" s="8">
        <v>0</v>
      </c>
      <c r="M110" s="8">
        <v>0</v>
      </c>
      <c r="N110" s="8">
        <v>0</v>
      </c>
      <c r="O110" s="8">
        <v>0</v>
      </c>
      <c r="P110" s="8">
        <v>0</v>
      </c>
      <c r="Q110" s="8">
        <v>0</v>
      </c>
      <c r="R110" s="8">
        <v>0</v>
      </c>
      <c r="S110" s="8">
        <v>20</v>
      </c>
      <c r="T110" s="8">
        <v>16.568999999999999</v>
      </c>
      <c r="U110" s="8">
        <v>0</v>
      </c>
      <c r="V110" s="8">
        <v>7.9909999999999997</v>
      </c>
      <c r="W110" s="8">
        <v>0</v>
      </c>
      <c r="X110" s="8">
        <v>10.407</v>
      </c>
      <c r="Y110" s="8">
        <v>0</v>
      </c>
      <c r="Z110" s="8">
        <v>0</v>
      </c>
      <c r="AA110" s="8">
        <v>0</v>
      </c>
      <c r="AB110" s="8">
        <v>0</v>
      </c>
      <c r="AC110" s="8">
        <v>0</v>
      </c>
      <c r="AD110" s="8">
        <v>0</v>
      </c>
      <c r="AE110" s="8">
        <v>0</v>
      </c>
      <c r="AF110" s="8">
        <v>0</v>
      </c>
      <c r="AG110" s="8">
        <v>0</v>
      </c>
      <c r="AH110" s="8">
        <v>0</v>
      </c>
      <c r="AI110" s="8">
        <v>0</v>
      </c>
      <c r="AJ110" s="8">
        <f t="shared" si="2"/>
        <v>54.966999999999999</v>
      </c>
      <c r="AK110" s="8">
        <v>54.204000000000001</v>
      </c>
      <c r="AL110" s="8">
        <f t="shared" si="3"/>
        <v>0.76299999999999812</v>
      </c>
    </row>
    <row r="111" spans="1:38">
      <c r="A111" s="7">
        <v>310</v>
      </c>
      <c r="B111" s="8">
        <v>20</v>
      </c>
      <c r="C111" s="8">
        <v>21.257999999999999</v>
      </c>
      <c r="D111" s="8">
        <v>0</v>
      </c>
      <c r="E111" s="8">
        <v>8</v>
      </c>
      <c r="F111" s="8">
        <v>0</v>
      </c>
      <c r="G111" s="8">
        <v>8.2110000000000003</v>
      </c>
      <c r="H111" s="8">
        <v>0</v>
      </c>
      <c r="I111" s="8">
        <v>0</v>
      </c>
      <c r="J111" s="8">
        <v>0</v>
      </c>
      <c r="K111" s="8">
        <v>0</v>
      </c>
      <c r="L111" s="8">
        <v>0</v>
      </c>
      <c r="M111" s="8">
        <v>0</v>
      </c>
      <c r="N111" s="8">
        <v>0</v>
      </c>
      <c r="O111" s="8">
        <v>0</v>
      </c>
      <c r="P111" s="8">
        <v>0</v>
      </c>
      <c r="Q111" s="8">
        <v>0</v>
      </c>
      <c r="R111" s="8">
        <v>0</v>
      </c>
      <c r="S111" s="8">
        <v>20</v>
      </c>
      <c r="T111" s="8">
        <v>21.995000000000001</v>
      </c>
      <c r="U111" s="8">
        <v>0</v>
      </c>
      <c r="V111" s="8">
        <v>7.9790000000000001</v>
      </c>
      <c r="W111" s="8">
        <v>0</v>
      </c>
      <c r="X111" s="8">
        <v>8.3379999999999992</v>
      </c>
      <c r="Y111" s="8">
        <v>0</v>
      </c>
      <c r="Z111" s="8">
        <v>0</v>
      </c>
      <c r="AA111" s="8">
        <v>0</v>
      </c>
      <c r="AB111" s="8">
        <v>0</v>
      </c>
      <c r="AC111" s="8">
        <v>0</v>
      </c>
      <c r="AD111" s="8">
        <v>0</v>
      </c>
      <c r="AE111" s="8">
        <v>0</v>
      </c>
      <c r="AF111" s="8">
        <v>0</v>
      </c>
      <c r="AG111" s="8">
        <v>0</v>
      </c>
      <c r="AH111" s="8">
        <v>0</v>
      </c>
      <c r="AI111" s="8">
        <v>0</v>
      </c>
      <c r="AJ111" s="8">
        <f t="shared" si="2"/>
        <v>58.312000000000005</v>
      </c>
      <c r="AK111" s="8">
        <v>57.469000000000001</v>
      </c>
      <c r="AL111" s="8">
        <f t="shared" si="3"/>
        <v>0.84300000000000352</v>
      </c>
    </row>
    <row r="112" spans="1:38">
      <c r="A112" s="7">
        <v>311</v>
      </c>
      <c r="B112" s="8">
        <v>20</v>
      </c>
      <c r="C112" s="8">
        <v>19.408999999999999</v>
      </c>
      <c r="D112" s="8">
        <v>0</v>
      </c>
      <c r="E112" s="8">
        <v>7.9509999999999996</v>
      </c>
      <c r="F112" s="8">
        <v>0</v>
      </c>
      <c r="G112" s="8">
        <v>17.89</v>
      </c>
      <c r="H112" s="8">
        <v>0</v>
      </c>
      <c r="I112" s="8">
        <v>0</v>
      </c>
      <c r="J112" s="8">
        <v>0</v>
      </c>
      <c r="K112" s="8">
        <v>0</v>
      </c>
      <c r="L112" s="8">
        <v>0</v>
      </c>
      <c r="M112" s="8">
        <v>0</v>
      </c>
      <c r="N112" s="8">
        <v>0</v>
      </c>
      <c r="O112" s="8">
        <v>1.9870000000000001</v>
      </c>
      <c r="P112" s="8">
        <v>0</v>
      </c>
      <c r="Q112" s="8">
        <v>0</v>
      </c>
      <c r="R112" s="8">
        <v>0</v>
      </c>
      <c r="S112" s="8">
        <v>20</v>
      </c>
      <c r="T112" s="8">
        <v>19.920999999999999</v>
      </c>
      <c r="U112" s="8">
        <v>0</v>
      </c>
      <c r="V112" s="8">
        <v>7.9950000000000001</v>
      </c>
      <c r="W112" s="8">
        <v>0</v>
      </c>
      <c r="X112" s="8">
        <v>17.989999999999998</v>
      </c>
      <c r="Y112" s="8">
        <v>0</v>
      </c>
      <c r="Z112" s="8">
        <v>0</v>
      </c>
      <c r="AA112" s="8">
        <v>0</v>
      </c>
      <c r="AB112" s="8">
        <v>0</v>
      </c>
      <c r="AC112" s="8">
        <v>0</v>
      </c>
      <c r="AD112" s="8">
        <v>0</v>
      </c>
      <c r="AE112" s="8">
        <v>0</v>
      </c>
      <c r="AF112" s="8">
        <v>1.998</v>
      </c>
      <c r="AG112" s="8">
        <v>0</v>
      </c>
      <c r="AH112" s="8">
        <v>0</v>
      </c>
      <c r="AI112" s="8">
        <v>0</v>
      </c>
      <c r="AJ112" s="8">
        <f t="shared" si="2"/>
        <v>67.903999999999996</v>
      </c>
      <c r="AK112" s="8">
        <v>67.236999999999995</v>
      </c>
      <c r="AL112" s="8">
        <f t="shared" si="3"/>
        <v>0.66700000000000159</v>
      </c>
    </row>
    <row r="113" spans="1:38">
      <c r="A113" s="7">
        <v>312</v>
      </c>
      <c r="B113" s="8">
        <v>20</v>
      </c>
      <c r="C113" s="8">
        <v>16.62</v>
      </c>
      <c r="D113" s="8">
        <v>0</v>
      </c>
      <c r="E113" s="8">
        <v>5.0209999999999999</v>
      </c>
      <c r="F113" s="8">
        <v>0</v>
      </c>
      <c r="G113" s="8">
        <v>9.3970000000000002</v>
      </c>
      <c r="H113" s="8">
        <v>0</v>
      </c>
      <c r="I113" s="8">
        <v>0</v>
      </c>
      <c r="J113" s="8">
        <v>0</v>
      </c>
      <c r="K113" s="8">
        <v>0</v>
      </c>
      <c r="L113" s="8">
        <v>0</v>
      </c>
      <c r="M113" s="8">
        <v>0</v>
      </c>
      <c r="N113" s="8">
        <v>0</v>
      </c>
      <c r="O113" s="8">
        <v>0</v>
      </c>
      <c r="P113" s="8">
        <v>0</v>
      </c>
      <c r="Q113" s="8">
        <v>0</v>
      </c>
      <c r="R113" s="8">
        <v>0</v>
      </c>
      <c r="S113" s="8">
        <v>20</v>
      </c>
      <c r="T113" s="8">
        <v>17.937999999999999</v>
      </c>
      <c r="U113" s="8">
        <v>0</v>
      </c>
      <c r="V113" s="8">
        <v>5.9539999999999997</v>
      </c>
      <c r="W113" s="8">
        <v>0</v>
      </c>
      <c r="X113" s="8">
        <v>9.6530000000000005</v>
      </c>
      <c r="Y113" s="8">
        <v>0</v>
      </c>
      <c r="Z113" s="8">
        <v>0</v>
      </c>
      <c r="AA113" s="8">
        <v>0</v>
      </c>
      <c r="AB113" s="8">
        <v>0</v>
      </c>
      <c r="AC113" s="8">
        <v>0</v>
      </c>
      <c r="AD113" s="8">
        <v>0</v>
      </c>
      <c r="AE113" s="8">
        <v>0</v>
      </c>
      <c r="AF113" s="8">
        <v>0</v>
      </c>
      <c r="AG113" s="8">
        <v>0</v>
      </c>
      <c r="AH113" s="8">
        <v>0</v>
      </c>
      <c r="AI113" s="8">
        <v>0</v>
      </c>
      <c r="AJ113" s="8">
        <f t="shared" si="2"/>
        <v>53.545000000000002</v>
      </c>
      <c r="AK113" s="8">
        <v>51.037999999999997</v>
      </c>
      <c r="AL113" s="8">
        <f t="shared" si="3"/>
        <v>2.507000000000005</v>
      </c>
    </row>
    <row r="114" spans="1:38">
      <c r="A114" s="7">
        <v>313</v>
      </c>
      <c r="B114" s="8">
        <v>20</v>
      </c>
      <c r="C114" s="8">
        <v>13.913</v>
      </c>
      <c r="D114" s="8">
        <v>0</v>
      </c>
      <c r="E114" s="8">
        <v>7.9989999999999997</v>
      </c>
      <c r="F114" s="8">
        <v>0</v>
      </c>
      <c r="G114" s="8">
        <v>13.565</v>
      </c>
      <c r="H114" s="8">
        <v>0</v>
      </c>
      <c r="I114" s="8">
        <v>0</v>
      </c>
      <c r="J114" s="8">
        <v>0</v>
      </c>
      <c r="K114" s="8">
        <v>0</v>
      </c>
      <c r="L114" s="8">
        <v>0</v>
      </c>
      <c r="M114" s="8">
        <v>0</v>
      </c>
      <c r="N114" s="8">
        <v>0</v>
      </c>
      <c r="O114" s="8">
        <v>0</v>
      </c>
      <c r="P114" s="8">
        <v>0</v>
      </c>
      <c r="Q114" s="8">
        <v>0</v>
      </c>
      <c r="R114" s="8">
        <v>0</v>
      </c>
      <c r="S114" s="8">
        <v>20</v>
      </c>
      <c r="T114" s="8">
        <v>13.914</v>
      </c>
      <c r="U114" s="8">
        <v>0</v>
      </c>
      <c r="V114" s="8">
        <v>7.9989999999999997</v>
      </c>
      <c r="W114" s="8">
        <v>0</v>
      </c>
      <c r="X114" s="8">
        <v>13.608000000000001</v>
      </c>
      <c r="Y114" s="8">
        <v>0</v>
      </c>
      <c r="Z114" s="8">
        <v>0</v>
      </c>
      <c r="AA114" s="8">
        <v>0</v>
      </c>
      <c r="AB114" s="8">
        <v>0</v>
      </c>
      <c r="AC114" s="8">
        <v>0</v>
      </c>
      <c r="AD114" s="8">
        <v>0</v>
      </c>
      <c r="AE114" s="8">
        <v>0</v>
      </c>
      <c r="AF114" s="8">
        <v>0</v>
      </c>
      <c r="AG114" s="8">
        <v>0</v>
      </c>
      <c r="AH114" s="8">
        <v>0</v>
      </c>
      <c r="AI114" s="8">
        <v>0</v>
      </c>
      <c r="AJ114" s="8">
        <f t="shared" si="2"/>
        <v>55.521000000000001</v>
      </c>
      <c r="AK114" s="8">
        <v>55.476999999999997</v>
      </c>
      <c r="AL114" s="8">
        <f t="shared" si="3"/>
        <v>4.4000000000004036E-2</v>
      </c>
    </row>
    <row r="115" spans="1:38">
      <c r="A115" s="7">
        <v>314</v>
      </c>
      <c r="B115" s="8">
        <v>20</v>
      </c>
      <c r="C115" s="8">
        <v>20.681000000000001</v>
      </c>
      <c r="D115" s="8">
        <v>0</v>
      </c>
      <c r="E115" s="8">
        <v>6.9450000000000003</v>
      </c>
      <c r="F115" s="8">
        <v>0</v>
      </c>
      <c r="G115" s="8">
        <v>0</v>
      </c>
      <c r="H115" s="8">
        <v>0</v>
      </c>
      <c r="I115" s="8">
        <v>0</v>
      </c>
      <c r="J115" s="8">
        <v>0</v>
      </c>
      <c r="K115" s="8">
        <v>0</v>
      </c>
      <c r="L115" s="8">
        <v>0</v>
      </c>
      <c r="M115" s="8">
        <v>0</v>
      </c>
      <c r="N115" s="8">
        <v>0</v>
      </c>
      <c r="O115" s="8">
        <v>0.99299999999999999</v>
      </c>
      <c r="P115" s="8">
        <v>0</v>
      </c>
      <c r="Q115" s="8">
        <v>0</v>
      </c>
      <c r="R115" s="8">
        <v>0</v>
      </c>
      <c r="S115" s="8">
        <v>20</v>
      </c>
      <c r="T115" s="8">
        <v>20.170999999999999</v>
      </c>
      <c r="U115" s="8">
        <v>0</v>
      </c>
      <c r="V115" s="8">
        <v>6.9980000000000002</v>
      </c>
      <c r="W115" s="8">
        <v>0</v>
      </c>
      <c r="X115" s="8">
        <v>0</v>
      </c>
      <c r="Y115" s="8">
        <v>0</v>
      </c>
      <c r="Z115" s="8">
        <v>0</v>
      </c>
      <c r="AA115" s="8">
        <v>0</v>
      </c>
      <c r="AB115" s="8">
        <v>0</v>
      </c>
      <c r="AC115" s="8">
        <v>0</v>
      </c>
      <c r="AD115" s="8">
        <v>0</v>
      </c>
      <c r="AE115" s="8">
        <v>0</v>
      </c>
      <c r="AF115" s="8">
        <v>1.091</v>
      </c>
      <c r="AG115" s="8">
        <v>0</v>
      </c>
      <c r="AH115" s="8">
        <v>0</v>
      </c>
      <c r="AI115" s="8">
        <v>0</v>
      </c>
      <c r="AJ115" s="8">
        <f t="shared" si="2"/>
        <v>48.26</v>
      </c>
      <c r="AK115" s="8">
        <v>48.619</v>
      </c>
      <c r="AL115" s="8">
        <f t="shared" si="3"/>
        <v>-0.35900000000000176</v>
      </c>
    </row>
    <row r="116" spans="1:38">
      <c r="A116" s="7">
        <v>315</v>
      </c>
      <c r="B116" s="8">
        <v>20</v>
      </c>
      <c r="C116" s="8">
        <v>17.494</v>
      </c>
      <c r="D116" s="8">
        <v>0</v>
      </c>
      <c r="E116" s="8">
        <v>8</v>
      </c>
      <c r="F116" s="8">
        <v>0</v>
      </c>
      <c r="G116" s="8">
        <v>0</v>
      </c>
      <c r="H116" s="8">
        <v>0</v>
      </c>
      <c r="I116" s="8">
        <v>0</v>
      </c>
      <c r="J116" s="8">
        <v>0</v>
      </c>
      <c r="K116" s="8">
        <v>0</v>
      </c>
      <c r="L116" s="8">
        <v>0</v>
      </c>
      <c r="M116" s="8">
        <v>0</v>
      </c>
      <c r="N116" s="8">
        <v>0</v>
      </c>
      <c r="O116" s="8">
        <v>0</v>
      </c>
      <c r="P116" s="8">
        <v>0</v>
      </c>
      <c r="Q116" s="8">
        <v>0</v>
      </c>
      <c r="R116" s="8">
        <v>0</v>
      </c>
      <c r="S116" s="8">
        <v>20</v>
      </c>
      <c r="T116" s="8">
        <v>17.576000000000001</v>
      </c>
      <c r="U116" s="8">
        <v>0</v>
      </c>
      <c r="V116" s="8">
        <v>8</v>
      </c>
      <c r="W116" s="8">
        <v>0</v>
      </c>
      <c r="X116" s="8">
        <v>0</v>
      </c>
      <c r="Y116" s="8">
        <v>0</v>
      </c>
      <c r="Z116" s="8">
        <v>0</v>
      </c>
      <c r="AA116" s="8">
        <v>0</v>
      </c>
      <c r="AB116" s="8">
        <v>0</v>
      </c>
      <c r="AC116" s="8">
        <v>0</v>
      </c>
      <c r="AD116" s="8">
        <v>0</v>
      </c>
      <c r="AE116" s="8">
        <v>0</v>
      </c>
      <c r="AF116" s="8">
        <v>0</v>
      </c>
      <c r="AG116" s="8">
        <v>0</v>
      </c>
      <c r="AH116" s="8">
        <v>0</v>
      </c>
      <c r="AI116" s="8">
        <v>0</v>
      </c>
      <c r="AJ116" s="8">
        <f t="shared" si="2"/>
        <v>45.576000000000001</v>
      </c>
      <c r="AK116" s="8">
        <v>45.494</v>
      </c>
      <c r="AL116" s="8">
        <f t="shared" si="3"/>
        <v>8.2000000000000739E-2</v>
      </c>
    </row>
    <row r="117" spans="1:38">
      <c r="A117" s="7">
        <v>316</v>
      </c>
      <c r="B117" s="8">
        <v>20</v>
      </c>
      <c r="C117" s="8">
        <v>27.260999999999999</v>
      </c>
      <c r="D117" s="8">
        <v>0</v>
      </c>
      <c r="E117" s="8">
        <v>8</v>
      </c>
      <c r="F117" s="8">
        <v>0</v>
      </c>
      <c r="G117" s="8">
        <v>0</v>
      </c>
      <c r="H117" s="8">
        <v>0</v>
      </c>
      <c r="I117" s="8">
        <v>0</v>
      </c>
      <c r="J117" s="8">
        <v>0</v>
      </c>
      <c r="K117" s="8">
        <v>0</v>
      </c>
      <c r="L117" s="8">
        <v>0</v>
      </c>
      <c r="M117" s="8">
        <v>0</v>
      </c>
      <c r="N117" s="8">
        <v>0</v>
      </c>
      <c r="O117" s="8">
        <v>0</v>
      </c>
      <c r="P117" s="8">
        <v>0</v>
      </c>
      <c r="Q117" s="8">
        <v>0</v>
      </c>
      <c r="R117" s="8">
        <v>0</v>
      </c>
      <c r="S117" s="8">
        <v>20</v>
      </c>
      <c r="T117" s="8">
        <v>27.49</v>
      </c>
      <c r="U117" s="8">
        <v>0</v>
      </c>
      <c r="V117" s="8">
        <v>7.9909999999999997</v>
      </c>
      <c r="W117" s="8">
        <v>0</v>
      </c>
      <c r="X117" s="8">
        <v>0</v>
      </c>
      <c r="Y117" s="8">
        <v>0</v>
      </c>
      <c r="Z117" s="8">
        <v>0</v>
      </c>
      <c r="AA117" s="8">
        <v>0</v>
      </c>
      <c r="AB117" s="8">
        <v>0</v>
      </c>
      <c r="AC117" s="8">
        <v>0</v>
      </c>
      <c r="AD117" s="8">
        <v>0</v>
      </c>
      <c r="AE117" s="8">
        <v>0</v>
      </c>
      <c r="AF117" s="8">
        <v>0</v>
      </c>
      <c r="AG117" s="8">
        <v>0</v>
      </c>
      <c r="AH117" s="8">
        <v>0</v>
      </c>
      <c r="AI117" s="8">
        <v>0</v>
      </c>
      <c r="AJ117" s="8">
        <f t="shared" si="2"/>
        <v>55.480999999999995</v>
      </c>
      <c r="AK117" s="8">
        <v>55.261000000000003</v>
      </c>
      <c r="AL117" s="8">
        <f t="shared" si="3"/>
        <v>0.21999999999999176</v>
      </c>
    </row>
    <row r="118" spans="1:38">
      <c r="A118" s="7">
        <v>320</v>
      </c>
      <c r="B118" s="8">
        <v>20</v>
      </c>
      <c r="C118" s="8">
        <v>12.396000000000001</v>
      </c>
      <c r="D118" s="8">
        <v>0</v>
      </c>
      <c r="E118" s="8">
        <v>7.9950000000000001</v>
      </c>
      <c r="F118" s="8">
        <v>0</v>
      </c>
      <c r="G118" s="8">
        <v>14.708</v>
      </c>
      <c r="H118" s="8">
        <v>0</v>
      </c>
      <c r="I118" s="8">
        <v>0</v>
      </c>
      <c r="J118" s="8">
        <v>0</v>
      </c>
      <c r="K118" s="8">
        <v>0</v>
      </c>
      <c r="L118" s="8">
        <v>0</v>
      </c>
      <c r="M118" s="8">
        <v>0</v>
      </c>
      <c r="N118" s="8">
        <v>0</v>
      </c>
      <c r="O118" s="8">
        <v>0</v>
      </c>
      <c r="P118" s="8">
        <v>0</v>
      </c>
      <c r="Q118" s="8">
        <v>0</v>
      </c>
      <c r="R118" s="8">
        <v>0</v>
      </c>
      <c r="S118" s="8">
        <v>20</v>
      </c>
      <c r="T118" s="8">
        <v>13.166</v>
      </c>
      <c r="U118" s="8">
        <v>0</v>
      </c>
      <c r="V118" s="8">
        <v>7.9960000000000004</v>
      </c>
      <c r="W118" s="8">
        <v>0</v>
      </c>
      <c r="X118" s="8">
        <v>14.967000000000001</v>
      </c>
      <c r="Y118" s="8">
        <v>0</v>
      </c>
      <c r="Z118" s="8">
        <v>0</v>
      </c>
      <c r="AA118" s="8">
        <v>0</v>
      </c>
      <c r="AB118" s="8">
        <v>0</v>
      </c>
      <c r="AC118" s="8">
        <v>0</v>
      </c>
      <c r="AD118" s="8">
        <v>0</v>
      </c>
      <c r="AE118" s="8">
        <v>0</v>
      </c>
      <c r="AF118" s="8">
        <v>0</v>
      </c>
      <c r="AG118" s="8">
        <v>0</v>
      </c>
      <c r="AH118" s="8">
        <v>0</v>
      </c>
      <c r="AI118" s="8">
        <v>0</v>
      </c>
      <c r="AJ118" s="8">
        <f t="shared" si="2"/>
        <v>56.128999999999998</v>
      </c>
      <c r="AK118" s="8">
        <v>55.098999999999997</v>
      </c>
      <c r="AL118" s="8">
        <f t="shared" si="3"/>
        <v>1.0300000000000011</v>
      </c>
    </row>
    <row r="119" spans="1:38">
      <c r="A119" s="7">
        <v>321</v>
      </c>
      <c r="B119" s="8">
        <v>20</v>
      </c>
      <c r="C119" s="8">
        <v>7.681</v>
      </c>
      <c r="D119" s="8">
        <v>0</v>
      </c>
      <c r="E119" s="8">
        <v>7.9969999999999999</v>
      </c>
      <c r="F119" s="8">
        <v>0</v>
      </c>
      <c r="G119" s="8">
        <v>0</v>
      </c>
      <c r="H119" s="8">
        <v>0</v>
      </c>
      <c r="I119" s="8">
        <v>0</v>
      </c>
      <c r="J119" s="8">
        <v>0</v>
      </c>
      <c r="K119" s="8">
        <v>0</v>
      </c>
      <c r="L119" s="8">
        <v>0</v>
      </c>
      <c r="M119" s="8">
        <v>0</v>
      </c>
      <c r="N119" s="8">
        <v>0</v>
      </c>
      <c r="O119" s="8">
        <v>0</v>
      </c>
      <c r="P119" s="8">
        <v>0</v>
      </c>
      <c r="Q119" s="8">
        <v>0</v>
      </c>
      <c r="R119" s="8">
        <v>0</v>
      </c>
      <c r="S119" s="8">
        <v>20</v>
      </c>
      <c r="T119" s="8">
        <v>8.2070000000000007</v>
      </c>
      <c r="U119" s="8">
        <v>0</v>
      </c>
      <c r="V119" s="8">
        <v>8</v>
      </c>
      <c r="W119" s="8">
        <v>0</v>
      </c>
      <c r="X119" s="8">
        <v>0</v>
      </c>
      <c r="Y119" s="8">
        <v>0</v>
      </c>
      <c r="Z119" s="8">
        <v>0</v>
      </c>
      <c r="AA119" s="8">
        <v>0</v>
      </c>
      <c r="AB119" s="8">
        <v>0</v>
      </c>
      <c r="AC119" s="8">
        <v>0</v>
      </c>
      <c r="AD119" s="8">
        <v>0</v>
      </c>
      <c r="AE119" s="8">
        <v>0</v>
      </c>
      <c r="AF119" s="8">
        <v>0</v>
      </c>
      <c r="AG119" s="8">
        <v>0</v>
      </c>
      <c r="AH119" s="8">
        <v>0</v>
      </c>
      <c r="AI119" s="8">
        <v>0</v>
      </c>
      <c r="AJ119" s="8">
        <f t="shared" si="2"/>
        <v>36.207000000000001</v>
      </c>
      <c r="AK119" s="8">
        <v>35.677999999999997</v>
      </c>
      <c r="AL119" s="8">
        <f t="shared" si="3"/>
        <v>0.52900000000000347</v>
      </c>
    </row>
    <row r="120" spans="1:38">
      <c r="A120" s="7">
        <v>322</v>
      </c>
      <c r="B120" s="8">
        <v>20</v>
      </c>
      <c r="C120" s="8">
        <v>18.452000000000002</v>
      </c>
      <c r="D120" s="8">
        <v>0</v>
      </c>
      <c r="E120" s="8">
        <v>7.9809999999999999</v>
      </c>
      <c r="F120" s="8">
        <v>0</v>
      </c>
      <c r="G120" s="8">
        <v>0</v>
      </c>
      <c r="H120" s="8">
        <v>0</v>
      </c>
      <c r="I120" s="8">
        <v>0</v>
      </c>
      <c r="J120" s="8">
        <v>0</v>
      </c>
      <c r="K120" s="8">
        <v>0</v>
      </c>
      <c r="L120" s="8">
        <v>0</v>
      </c>
      <c r="M120" s="8">
        <v>0</v>
      </c>
      <c r="N120" s="8">
        <v>0</v>
      </c>
      <c r="O120" s="8">
        <v>0</v>
      </c>
      <c r="P120" s="8">
        <v>0</v>
      </c>
      <c r="Q120" s="8">
        <v>0</v>
      </c>
      <c r="R120" s="8">
        <v>0</v>
      </c>
      <c r="S120" s="8">
        <v>20</v>
      </c>
      <c r="T120" s="8">
        <v>20.597000000000001</v>
      </c>
      <c r="U120" s="8">
        <v>0</v>
      </c>
      <c r="V120" s="8">
        <v>7.9980000000000002</v>
      </c>
      <c r="W120" s="8">
        <v>0</v>
      </c>
      <c r="X120" s="8">
        <v>0</v>
      </c>
      <c r="Y120" s="8">
        <v>0</v>
      </c>
      <c r="Z120" s="8">
        <v>0</v>
      </c>
      <c r="AA120" s="8">
        <v>0</v>
      </c>
      <c r="AB120" s="8">
        <v>0</v>
      </c>
      <c r="AC120" s="8">
        <v>0</v>
      </c>
      <c r="AD120" s="8">
        <v>0</v>
      </c>
      <c r="AE120" s="8">
        <v>0</v>
      </c>
      <c r="AF120" s="8">
        <v>0</v>
      </c>
      <c r="AG120" s="8">
        <v>0</v>
      </c>
      <c r="AH120" s="8">
        <v>0</v>
      </c>
      <c r="AI120" s="8">
        <v>0</v>
      </c>
      <c r="AJ120" s="8">
        <f t="shared" si="2"/>
        <v>48.594999999999999</v>
      </c>
      <c r="AK120" s="8">
        <v>46.433</v>
      </c>
      <c r="AL120" s="8">
        <f t="shared" si="3"/>
        <v>2.161999999999999</v>
      </c>
    </row>
    <row r="121" spans="1:38">
      <c r="A121" s="7">
        <v>323</v>
      </c>
      <c r="B121" s="8">
        <v>20</v>
      </c>
      <c r="C121" s="8">
        <v>13.56</v>
      </c>
      <c r="D121" s="8">
        <v>0</v>
      </c>
      <c r="E121" s="8">
        <v>4.99</v>
      </c>
      <c r="F121" s="8">
        <v>0</v>
      </c>
      <c r="G121" s="8">
        <v>19.552</v>
      </c>
      <c r="H121" s="8">
        <v>0</v>
      </c>
      <c r="I121" s="8">
        <v>0</v>
      </c>
      <c r="J121" s="8">
        <v>0</v>
      </c>
      <c r="K121" s="8">
        <v>0</v>
      </c>
      <c r="L121" s="8">
        <v>0</v>
      </c>
      <c r="M121" s="8">
        <v>0</v>
      </c>
      <c r="N121" s="8">
        <v>0</v>
      </c>
      <c r="O121" s="8">
        <v>0</v>
      </c>
      <c r="P121" s="8">
        <v>0</v>
      </c>
      <c r="Q121" s="8">
        <v>0</v>
      </c>
      <c r="R121" s="8">
        <v>0</v>
      </c>
      <c r="S121" s="8">
        <v>20</v>
      </c>
      <c r="T121" s="8">
        <v>13.976000000000001</v>
      </c>
      <c r="U121" s="8">
        <v>0</v>
      </c>
      <c r="V121" s="8">
        <v>6.9980000000000002</v>
      </c>
      <c r="W121" s="8">
        <v>0</v>
      </c>
      <c r="X121" s="8">
        <v>17.318000000000001</v>
      </c>
      <c r="Y121" s="8">
        <v>0</v>
      </c>
      <c r="Z121" s="8">
        <v>0</v>
      </c>
      <c r="AA121" s="8">
        <v>0</v>
      </c>
      <c r="AB121" s="8">
        <v>0</v>
      </c>
      <c r="AC121" s="8">
        <v>0</v>
      </c>
      <c r="AD121" s="8">
        <v>0</v>
      </c>
      <c r="AE121" s="8">
        <v>0</v>
      </c>
      <c r="AF121" s="8">
        <v>0</v>
      </c>
      <c r="AG121" s="8">
        <v>0</v>
      </c>
      <c r="AH121" s="8">
        <v>0</v>
      </c>
      <c r="AI121" s="8">
        <v>0</v>
      </c>
      <c r="AJ121" s="8">
        <f t="shared" si="2"/>
        <v>58.292000000000002</v>
      </c>
      <c r="AK121" s="8">
        <v>58.101999999999997</v>
      </c>
      <c r="AL121" s="8">
        <f t="shared" si="3"/>
        <v>0.19000000000000483</v>
      </c>
    </row>
    <row r="122" spans="1:38">
      <c r="A122" s="7">
        <v>325</v>
      </c>
      <c r="B122" s="8">
        <v>20</v>
      </c>
      <c r="C122" s="8">
        <v>17.277000000000001</v>
      </c>
      <c r="D122" s="8">
        <v>0</v>
      </c>
      <c r="E122" s="8">
        <v>5.4989999999999997</v>
      </c>
      <c r="F122" s="8">
        <v>0</v>
      </c>
      <c r="G122" s="8">
        <v>0</v>
      </c>
      <c r="H122" s="8">
        <v>0</v>
      </c>
      <c r="I122" s="8">
        <v>0</v>
      </c>
      <c r="J122" s="8">
        <v>0</v>
      </c>
      <c r="K122" s="8">
        <v>0</v>
      </c>
      <c r="L122" s="8">
        <v>0</v>
      </c>
      <c r="M122" s="8">
        <v>0</v>
      </c>
      <c r="N122" s="8">
        <v>0</v>
      </c>
      <c r="O122" s="8">
        <v>0</v>
      </c>
      <c r="P122" s="8">
        <v>0</v>
      </c>
      <c r="Q122" s="8">
        <v>0</v>
      </c>
      <c r="R122" s="8">
        <v>0</v>
      </c>
      <c r="S122" s="8">
        <v>20</v>
      </c>
      <c r="T122" s="8">
        <v>18.943999999999999</v>
      </c>
      <c r="U122" s="8">
        <v>0</v>
      </c>
      <c r="V122" s="8">
        <v>5.4109999999999996</v>
      </c>
      <c r="W122" s="8">
        <v>0</v>
      </c>
      <c r="X122" s="8">
        <v>0</v>
      </c>
      <c r="Y122" s="8">
        <v>0</v>
      </c>
      <c r="Z122" s="8">
        <v>0</v>
      </c>
      <c r="AA122" s="8">
        <v>0</v>
      </c>
      <c r="AB122" s="8">
        <v>0</v>
      </c>
      <c r="AC122" s="8">
        <v>0</v>
      </c>
      <c r="AD122" s="8">
        <v>0</v>
      </c>
      <c r="AE122" s="8">
        <v>0</v>
      </c>
      <c r="AF122" s="8">
        <v>0</v>
      </c>
      <c r="AG122" s="8">
        <v>0</v>
      </c>
      <c r="AH122" s="8">
        <v>0</v>
      </c>
      <c r="AI122" s="8">
        <v>0</v>
      </c>
      <c r="AJ122" s="8">
        <f t="shared" si="2"/>
        <v>44.355000000000004</v>
      </c>
      <c r="AK122" s="8">
        <v>42.776000000000003</v>
      </c>
      <c r="AL122" s="8">
        <f t="shared" si="3"/>
        <v>1.5790000000000006</v>
      </c>
    </row>
    <row r="123" spans="1:38">
      <c r="A123" s="7">
        <v>326</v>
      </c>
      <c r="B123" s="8">
        <v>20</v>
      </c>
      <c r="C123" s="8">
        <v>24.152999999999999</v>
      </c>
      <c r="D123" s="8">
        <v>0</v>
      </c>
      <c r="E123" s="8">
        <v>6.008</v>
      </c>
      <c r="F123" s="8">
        <v>0</v>
      </c>
      <c r="G123" s="8">
        <v>0</v>
      </c>
      <c r="H123" s="8">
        <v>0</v>
      </c>
      <c r="I123" s="8">
        <v>0</v>
      </c>
      <c r="J123" s="8">
        <v>0</v>
      </c>
      <c r="K123" s="8">
        <v>0</v>
      </c>
      <c r="L123" s="8">
        <v>0</v>
      </c>
      <c r="M123" s="8">
        <v>0</v>
      </c>
      <c r="N123" s="8">
        <v>0</v>
      </c>
      <c r="O123" s="8">
        <v>0</v>
      </c>
      <c r="P123" s="8">
        <v>0</v>
      </c>
      <c r="Q123" s="8">
        <v>0</v>
      </c>
      <c r="R123" s="8">
        <v>0</v>
      </c>
      <c r="S123" s="8">
        <v>20</v>
      </c>
      <c r="T123" s="8">
        <v>30.042999999999999</v>
      </c>
      <c r="U123" s="8">
        <v>0</v>
      </c>
      <c r="V123" s="8">
        <v>5.9850000000000003</v>
      </c>
      <c r="W123" s="8">
        <v>0</v>
      </c>
      <c r="X123" s="8">
        <v>0</v>
      </c>
      <c r="Y123" s="8">
        <v>0</v>
      </c>
      <c r="Z123" s="8">
        <v>0</v>
      </c>
      <c r="AA123" s="8">
        <v>0</v>
      </c>
      <c r="AB123" s="8">
        <v>0</v>
      </c>
      <c r="AC123" s="8">
        <v>0</v>
      </c>
      <c r="AD123" s="8">
        <v>0</v>
      </c>
      <c r="AE123" s="8">
        <v>0</v>
      </c>
      <c r="AF123" s="8">
        <v>0</v>
      </c>
      <c r="AG123" s="8">
        <v>0</v>
      </c>
      <c r="AH123" s="8">
        <v>0</v>
      </c>
      <c r="AI123" s="8">
        <v>0</v>
      </c>
      <c r="AJ123" s="8">
        <f t="shared" si="2"/>
        <v>56.027999999999999</v>
      </c>
      <c r="AK123" s="8">
        <v>50.161000000000001</v>
      </c>
      <c r="AL123" s="8">
        <f t="shared" si="3"/>
        <v>5.8669999999999973</v>
      </c>
    </row>
    <row r="124" spans="1:38">
      <c r="A124" s="7">
        <v>327</v>
      </c>
      <c r="B124" s="8">
        <v>20</v>
      </c>
      <c r="C124" s="8">
        <v>19.11</v>
      </c>
      <c r="D124" s="8">
        <v>0</v>
      </c>
      <c r="E124" s="8">
        <v>7.4889999999999999</v>
      </c>
      <c r="F124" s="8">
        <v>0</v>
      </c>
      <c r="G124" s="8">
        <v>4.6050000000000004</v>
      </c>
      <c r="H124" s="8">
        <v>0</v>
      </c>
      <c r="I124" s="8">
        <v>0</v>
      </c>
      <c r="J124" s="8">
        <v>0</v>
      </c>
      <c r="K124" s="8">
        <v>0</v>
      </c>
      <c r="L124" s="8">
        <v>0</v>
      </c>
      <c r="M124" s="8">
        <v>0</v>
      </c>
      <c r="N124" s="8">
        <v>0</v>
      </c>
      <c r="O124" s="8">
        <v>0</v>
      </c>
      <c r="P124" s="8">
        <v>0</v>
      </c>
      <c r="Q124" s="8">
        <v>0</v>
      </c>
      <c r="R124" s="8">
        <v>0</v>
      </c>
      <c r="S124" s="8">
        <v>20</v>
      </c>
      <c r="T124" s="8">
        <v>20.282</v>
      </c>
      <c r="U124" s="8">
        <v>0</v>
      </c>
      <c r="V124" s="8">
        <v>8</v>
      </c>
      <c r="W124" s="8">
        <v>0</v>
      </c>
      <c r="X124" s="8">
        <v>4.8390000000000004</v>
      </c>
      <c r="Y124" s="8">
        <v>0</v>
      </c>
      <c r="Z124" s="8">
        <v>0</v>
      </c>
      <c r="AA124" s="8">
        <v>0</v>
      </c>
      <c r="AB124" s="8">
        <v>0</v>
      </c>
      <c r="AC124" s="8">
        <v>0</v>
      </c>
      <c r="AD124" s="8">
        <v>0</v>
      </c>
      <c r="AE124" s="8">
        <v>0</v>
      </c>
      <c r="AF124" s="8">
        <v>0</v>
      </c>
      <c r="AG124" s="8">
        <v>0</v>
      </c>
      <c r="AH124" s="8">
        <v>0</v>
      </c>
      <c r="AI124" s="8">
        <v>0</v>
      </c>
      <c r="AJ124" s="8">
        <f t="shared" si="2"/>
        <v>53.120999999999995</v>
      </c>
      <c r="AK124" s="8">
        <v>51.204000000000001</v>
      </c>
      <c r="AL124" s="8">
        <f t="shared" si="3"/>
        <v>1.9169999999999945</v>
      </c>
    </row>
    <row r="125" spans="1:38">
      <c r="A125" s="7">
        <v>329</v>
      </c>
      <c r="B125" s="8">
        <v>20</v>
      </c>
      <c r="C125" s="8">
        <v>18.481999999999999</v>
      </c>
      <c r="D125" s="8">
        <v>0</v>
      </c>
      <c r="E125" s="8">
        <v>8</v>
      </c>
      <c r="F125" s="8">
        <v>0</v>
      </c>
      <c r="G125" s="8">
        <v>0</v>
      </c>
      <c r="H125" s="8">
        <v>0</v>
      </c>
      <c r="I125" s="8">
        <v>0</v>
      </c>
      <c r="J125" s="8">
        <v>0</v>
      </c>
      <c r="K125" s="8">
        <v>0</v>
      </c>
      <c r="L125" s="8">
        <v>0</v>
      </c>
      <c r="M125" s="8">
        <v>0</v>
      </c>
      <c r="N125" s="8">
        <v>0</v>
      </c>
      <c r="O125" s="8">
        <v>0</v>
      </c>
      <c r="P125" s="8">
        <v>0</v>
      </c>
      <c r="Q125" s="8">
        <v>0</v>
      </c>
      <c r="R125" s="8">
        <v>0</v>
      </c>
      <c r="S125" s="8">
        <v>20</v>
      </c>
      <c r="T125" s="8">
        <v>18.638999999999999</v>
      </c>
      <c r="U125" s="8">
        <v>0</v>
      </c>
      <c r="V125" s="8">
        <v>8</v>
      </c>
      <c r="W125" s="8">
        <v>0</v>
      </c>
      <c r="X125" s="8">
        <v>0</v>
      </c>
      <c r="Y125" s="8">
        <v>0</v>
      </c>
      <c r="Z125" s="8">
        <v>0</v>
      </c>
      <c r="AA125" s="8">
        <v>0</v>
      </c>
      <c r="AB125" s="8">
        <v>0</v>
      </c>
      <c r="AC125" s="8">
        <v>0</v>
      </c>
      <c r="AD125" s="8">
        <v>0</v>
      </c>
      <c r="AE125" s="8">
        <v>0</v>
      </c>
      <c r="AF125" s="8">
        <v>0</v>
      </c>
      <c r="AG125" s="8">
        <v>0</v>
      </c>
      <c r="AH125" s="8">
        <v>0</v>
      </c>
      <c r="AI125" s="8">
        <v>0</v>
      </c>
      <c r="AJ125" s="8">
        <f t="shared" si="2"/>
        <v>46.638999999999996</v>
      </c>
      <c r="AK125" s="8">
        <v>46.481999999999999</v>
      </c>
      <c r="AL125" s="8">
        <f t="shared" si="3"/>
        <v>0.15699999999999648</v>
      </c>
    </row>
    <row r="126" spans="1:38">
      <c r="A126" s="7">
        <v>330</v>
      </c>
      <c r="B126" s="8">
        <v>20</v>
      </c>
      <c r="C126" s="8">
        <v>18.736999999999998</v>
      </c>
      <c r="D126" s="8">
        <v>0</v>
      </c>
      <c r="E126" s="8">
        <v>7.9969999999999999</v>
      </c>
      <c r="F126" s="8">
        <v>0</v>
      </c>
      <c r="G126" s="8">
        <v>14.295999999999999</v>
      </c>
      <c r="H126" s="8">
        <v>0</v>
      </c>
      <c r="I126" s="8">
        <v>0</v>
      </c>
      <c r="J126" s="8">
        <v>0</v>
      </c>
      <c r="K126" s="8">
        <v>0</v>
      </c>
      <c r="L126" s="8">
        <v>0</v>
      </c>
      <c r="M126" s="8">
        <v>0</v>
      </c>
      <c r="N126" s="8">
        <v>0</v>
      </c>
      <c r="O126" s="8">
        <v>0</v>
      </c>
      <c r="P126" s="8">
        <v>0</v>
      </c>
      <c r="Q126" s="8">
        <v>0</v>
      </c>
      <c r="R126" s="8">
        <v>0</v>
      </c>
      <c r="S126" s="8">
        <v>20</v>
      </c>
      <c r="T126" s="8">
        <v>19.879000000000001</v>
      </c>
      <c r="U126" s="8">
        <v>0</v>
      </c>
      <c r="V126" s="8">
        <v>7.9989999999999997</v>
      </c>
      <c r="W126" s="8">
        <v>0</v>
      </c>
      <c r="X126" s="8">
        <v>13.179</v>
      </c>
      <c r="Y126" s="8">
        <v>0</v>
      </c>
      <c r="Z126" s="8">
        <v>0</v>
      </c>
      <c r="AA126" s="8">
        <v>0</v>
      </c>
      <c r="AB126" s="8">
        <v>0</v>
      </c>
      <c r="AC126" s="8">
        <v>0</v>
      </c>
      <c r="AD126" s="8">
        <v>0</v>
      </c>
      <c r="AE126" s="8">
        <v>0</v>
      </c>
      <c r="AF126" s="8">
        <v>0</v>
      </c>
      <c r="AG126" s="8">
        <v>0</v>
      </c>
      <c r="AH126" s="8">
        <v>0</v>
      </c>
      <c r="AI126" s="8">
        <v>0</v>
      </c>
      <c r="AJ126" s="8">
        <f t="shared" si="2"/>
        <v>61.057000000000009</v>
      </c>
      <c r="AK126" s="8">
        <v>61.03</v>
      </c>
      <c r="AL126" s="8">
        <f t="shared" si="3"/>
        <v>2.7000000000008129E-2</v>
      </c>
    </row>
    <row r="127" spans="1:38">
      <c r="A127" s="7">
        <v>331</v>
      </c>
      <c r="B127" s="8">
        <v>20</v>
      </c>
      <c r="C127" s="8">
        <v>17.585999999999999</v>
      </c>
      <c r="D127" s="8">
        <v>0</v>
      </c>
      <c r="E127" s="8">
        <v>7.9969999999999999</v>
      </c>
      <c r="F127" s="8">
        <v>0</v>
      </c>
      <c r="G127" s="8">
        <v>0</v>
      </c>
      <c r="H127" s="8">
        <v>0</v>
      </c>
      <c r="I127" s="8">
        <v>0</v>
      </c>
      <c r="J127" s="8">
        <v>0</v>
      </c>
      <c r="K127" s="8">
        <v>0</v>
      </c>
      <c r="L127" s="8">
        <v>0</v>
      </c>
      <c r="M127" s="8">
        <v>0</v>
      </c>
      <c r="N127" s="8">
        <v>0</v>
      </c>
      <c r="O127" s="8">
        <v>4.7080000000000002</v>
      </c>
      <c r="P127" s="8">
        <v>0.63600000000000001</v>
      </c>
      <c r="Q127" s="8">
        <v>0</v>
      </c>
      <c r="R127" s="8">
        <v>0</v>
      </c>
      <c r="S127" s="8">
        <v>20</v>
      </c>
      <c r="T127" s="8">
        <v>18.850000000000001</v>
      </c>
      <c r="U127" s="8">
        <v>0</v>
      </c>
      <c r="V127" s="8">
        <v>8</v>
      </c>
      <c r="W127" s="8">
        <v>0</v>
      </c>
      <c r="X127" s="8">
        <v>0</v>
      </c>
      <c r="Y127" s="8">
        <v>0</v>
      </c>
      <c r="Z127" s="8">
        <v>0</v>
      </c>
      <c r="AA127" s="8">
        <v>0</v>
      </c>
      <c r="AB127" s="8">
        <v>0</v>
      </c>
      <c r="AC127" s="8">
        <v>0</v>
      </c>
      <c r="AD127" s="8">
        <v>0</v>
      </c>
      <c r="AE127" s="8">
        <v>0</v>
      </c>
      <c r="AF127" s="8">
        <v>5</v>
      </c>
      <c r="AG127" s="8">
        <v>0.92600000000000005</v>
      </c>
      <c r="AH127" s="8">
        <v>0</v>
      </c>
      <c r="AI127" s="8">
        <v>0</v>
      </c>
      <c r="AJ127" s="8">
        <f t="shared" si="2"/>
        <v>52.776000000000003</v>
      </c>
      <c r="AK127" s="8">
        <v>50.927</v>
      </c>
      <c r="AL127" s="8">
        <f t="shared" si="3"/>
        <v>1.8490000000000038</v>
      </c>
    </row>
    <row r="128" spans="1:38">
      <c r="A128" s="7">
        <v>332</v>
      </c>
      <c r="B128" s="8">
        <v>20</v>
      </c>
      <c r="C128" s="8">
        <v>9.9269999999999996</v>
      </c>
      <c r="D128" s="8">
        <v>0</v>
      </c>
      <c r="E128" s="8">
        <v>7.8019999999999996</v>
      </c>
      <c r="F128" s="8">
        <v>0</v>
      </c>
      <c r="G128" s="8">
        <v>11.053000000000001</v>
      </c>
      <c r="H128" s="8">
        <v>0</v>
      </c>
      <c r="I128" s="8">
        <v>0</v>
      </c>
      <c r="J128" s="8">
        <v>0</v>
      </c>
      <c r="K128" s="8">
        <v>0</v>
      </c>
      <c r="L128" s="8">
        <v>0</v>
      </c>
      <c r="M128" s="8">
        <v>0</v>
      </c>
      <c r="N128" s="8">
        <v>0</v>
      </c>
      <c r="O128" s="8">
        <v>0</v>
      </c>
      <c r="P128" s="8">
        <v>0</v>
      </c>
      <c r="Q128" s="8">
        <v>0</v>
      </c>
      <c r="R128" s="8">
        <v>0</v>
      </c>
      <c r="S128" s="8">
        <v>20</v>
      </c>
      <c r="T128" s="8">
        <v>11.845000000000001</v>
      </c>
      <c r="U128" s="8">
        <v>0</v>
      </c>
      <c r="V128" s="8">
        <v>7.2889999999999997</v>
      </c>
      <c r="W128" s="8">
        <v>0</v>
      </c>
      <c r="X128" s="8">
        <v>12.272</v>
      </c>
      <c r="Y128" s="8">
        <v>0</v>
      </c>
      <c r="Z128" s="8">
        <v>0</v>
      </c>
      <c r="AA128" s="8">
        <v>0</v>
      </c>
      <c r="AB128" s="8">
        <v>0</v>
      </c>
      <c r="AC128" s="8">
        <v>0</v>
      </c>
      <c r="AD128" s="8">
        <v>0</v>
      </c>
      <c r="AE128" s="8">
        <v>0</v>
      </c>
      <c r="AF128" s="8">
        <v>0</v>
      </c>
      <c r="AG128" s="8">
        <v>0</v>
      </c>
      <c r="AH128" s="8">
        <v>0</v>
      </c>
      <c r="AI128" s="8">
        <v>0</v>
      </c>
      <c r="AJ128" s="8">
        <f t="shared" si="2"/>
        <v>51.405999999999999</v>
      </c>
      <c r="AK128" s="8">
        <v>48.781999999999996</v>
      </c>
      <c r="AL128" s="8">
        <f t="shared" si="3"/>
        <v>2.6240000000000023</v>
      </c>
    </row>
    <row r="129" spans="1:38">
      <c r="A129" s="7">
        <v>333</v>
      </c>
      <c r="B129" s="8">
        <v>20</v>
      </c>
      <c r="C129" s="8">
        <v>17.420999999999999</v>
      </c>
      <c r="D129" s="8">
        <v>0</v>
      </c>
      <c r="E129" s="8">
        <v>7.9960000000000004</v>
      </c>
      <c r="F129" s="8">
        <v>0</v>
      </c>
      <c r="G129" s="8">
        <v>1.5489999999999999</v>
      </c>
      <c r="H129" s="8">
        <v>0</v>
      </c>
      <c r="I129" s="8">
        <v>0</v>
      </c>
      <c r="J129" s="8">
        <v>0</v>
      </c>
      <c r="K129" s="8">
        <v>0</v>
      </c>
      <c r="L129" s="8">
        <v>0</v>
      </c>
      <c r="M129" s="8">
        <v>0</v>
      </c>
      <c r="N129" s="8">
        <v>0</v>
      </c>
      <c r="O129" s="8">
        <v>0</v>
      </c>
      <c r="P129" s="8">
        <v>0</v>
      </c>
      <c r="Q129" s="8">
        <v>0</v>
      </c>
      <c r="R129" s="8">
        <v>0</v>
      </c>
      <c r="S129" s="8">
        <v>20</v>
      </c>
      <c r="T129" s="8">
        <v>17.462</v>
      </c>
      <c r="U129" s="8">
        <v>0</v>
      </c>
      <c r="V129" s="8">
        <v>7.9960000000000004</v>
      </c>
      <c r="W129" s="8">
        <v>0</v>
      </c>
      <c r="X129" s="8">
        <v>2.7559999999999998</v>
      </c>
      <c r="Y129" s="8">
        <v>0</v>
      </c>
      <c r="Z129" s="8">
        <v>0</v>
      </c>
      <c r="AA129" s="8">
        <v>0</v>
      </c>
      <c r="AB129" s="8">
        <v>0</v>
      </c>
      <c r="AC129" s="8">
        <v>0</v>
      </c>
      <c r="AD129" s="8">
        <v>0</v>
      </c>
      <c r="AE129" s="8">
        <v>0</v>
      </c>
      <c r="AF129" s="8">
        <v>0</v>
      </c>
      <c r="AG129" s="8">
        <v>0</v>
      </c>
      <c r="AH129" s="8">
        <v>0</v>
      </c>
      <c r="AI129" s="8">
        <v>0</v>
      </c>
      <c r="AJ129" s="8">
        <f t="shared" si="2"/>
        <v>48.214000000000006</v>
      </c>
      <c r="AK129" s="8">
        <v>46.966000000000001</v>
      </c>
      <c r="AL129" s="8">
        <f t="shared" si="3"/>
        <v>1.2480000000000047</v>
      </c>
    </row>
    <row r="130" spans="1:38">
      <c r="A130" s="7">
        <v>334</v>
      </c>
      <c r="B130" s="8">
        <v>20</v>
      </c>
      <c r="C130" s="8">
        <v>17.872</v>
      </c>
      <c r="D130" s="8">
        <v>0</v>
      </c>
      <c r="E130" s="8">
        <v>7.9989999999999997</v>
      </c>
      <c r="F130" s="8">
        <v>0</v>
      </c>
      <c r="G130" s="8">
        <v>0</v>
      </c>
      <c r="H130" s="8">
        <v>0</v>
      </c>
      <c r="I130" s="8">
        <v>0</v>
      </c>
      <c r="J130" s="8">
        <v>0</v>
      </c>
      <c r="K130" s="8">
        <v>0</v>
      </c>
      <c r="L130" s="8">
        <v>0</v>
      </c>
      <c r="M130" s="8">
        <v>0</v>
      </c>
      <c r="N130" s="8">
        <v>0</v>
      </c>
      <c r="O130" s="8">
        <v>0</v>
      </c>
      <c r="P130" s="8">
        <v>0</v>
      </c>
      <c r="Q130" s="8">
        <v>0</v>
      </c>
      <c r="R130" s="8">
        <v>0</v>
      </c>
      <c r="S130" s="8">
        <v>20</v>
      </c>
      <c r="T130" s="8">
        <v>18.177</v>
      </c>
      <c r="U130" s="8">
        <v>0</v>
      </c>
      <c r="V130" s="8">
        <v>8</v>
      </c>
      <c r="W130" s="8">
        <v>0</v>
      </c>
      <c r="X130" s="8">
        <v>0</v>
      </c>
      <c r="Y130" s="8">
        <v>0</v>
      </c>
      <c r="Z130" s="8">
        <v>0</v>
      </c>
      <c r="AA130" s="8">
        <v>0</v>
      </c>
      <c r="AB130" s="8">
        <v>0</v>
      </c>
      <c r="AC130" s="8">
        <v>0</v>
      </c>
      <c r="AD130" s="8">
        <v>0</v>
      </c>
      <c r="AE130" s="8">
        <v>0</v>
      </c>
      <c r="AF130" s="8">
        <v>0</v>
      </c>
      <c r="AG130" s="8">
        <v>0</v>
      </c>
      <c r="AH130" s="8">
        <v>0</v>
      </c>
      <c r="AI130" s="8">
        <v>0</v>
      </c>
      <c r="AJ130" s="8">
        <f t="shared" si="2"/>
        <v>46.177</v>
      </c>
      <c r="AK130" s="8">
        <v>45.871000000000002</v>
      </c>
      <c r="AL130" s="8">
        <f t="shared" si="3"/>
        <v>0.30599999999999739</v>
      </c>
    </row>
    <row r="131" spans="1:38">
      <c r="A131" s="7">
        <v>335</v>
      </c>
      <c r="B131" s="8">
        <v>20</v>
      </c>
      <c r="C131" s="8">
        <v>20.904</v>
      </c>
      <c r="D131" s="8">
        <v>0</v>
      </c>
      <c r="E131" s="8">
        <v>7.9980000000000002</v>
      </c>
      <c r="F131" s="8">
        <v>0</v>
      </c>
      <c r="G131" s="8">
        <v>0</v>
      </c>
      <c r="H131" s="8">
        <v>0</v>
      </c>
      <c r="I131" s="8">
        <v>0</v>
      </c>
      <c r="J131" s="8">
        <v>0</v>
      </c>
      <c r="K131" s="8">
        <v>0</v>
      </c>
      <c r="L131" s="8">
        <v>0</v>
      </c>
      <c r="M131" s="8">
        <v>0</v>
      </c>
      <c r="N131" s="8">
        <v>0</v>
      </c>
      <c r="O131" s="8">
        <v>0</v>
      </c>
      <c r="P131" s="8">
        <v>0</v>
      </c>
      <c r="Q131" s="8">
        <v>0</v>
      </c>
      <c r="R131" s="8">
        <v>0</v>
      </c>
      <c r="S131" s="8">
        <v>20</v>
      </c>
      <c r="T131" s="8">
        <v>21.236999999999998</v>
      </c>
      <c r="U131" s="8">
        <v>0</v>
      </c>
      <c r="V131" s="8">
        <v>7.798</v>
      </c>
      <c r="W131" s="8">
        <v>0</v>
      </c>
      <c r="X131" s="8">
        <v>0</v>
      </c>
      <c r="Y131" s="8">
        <v>0</v>
      </c>
      <c r="Z131" s="8">
        <v>0</v>
      </c>
      <c r="AA131" s="8">
        <v>0</v>
      </c>
      <c r="AB131" s="8">
        <v>0</v>
      </c>
      <c r="AC131" s="8">
        <v>0</v>
      </c>
      <c r="AD131" s="8">
        <v>0</v>
      </c>
      <c r="AE131" s="8">
        <v>0</v>
      </c>
      <c r="AF131" s="8">
        <v>0</v>
      </c>
      <c r="AG131" s="8">
        <v>0</v>
      </c>
      <c r="AH131" s="8">
        <v>0</v>
      </c>
      <c r="AI131" s="8">
        <v>0</v>
      </c>
      <c r="AJ131" s="8">
        <f t="shared" si="2"/>
        <v>49.034999999999997</v>
      </c>
      <c r="AK131" s="8">
        <v>48.902000000000001</v>
      </c>
      <c r="AL131" s="8">
        <f t="shared" si="3"/>
        <v>0.13299999999999557</v>
      </c>
    </row>
    <row r="132" spans="1:38">
      <c r="A132" s="7">
        <v>336</v>
      </c>
      <c r="B132" s="8">
        <v>20</v>
      </c>
      <c r="C132" s="8">
        <v>14.653</v>
      </c>
      <c r="D132" s="8">
        <v>0</v>
      </c>
      <c r="E132" s="8">
        <v>7.9480000000000004</v>
      </c>
      <c r="F132" s="8">
        <v>0</v>
      </c>
      <c r="G132" s="8">
        <v>13.933</v>
      </c>
      <c r="H132" s="8">
        <v>0</v>
      </c>
      <c r="I132" s="8">
        <v>0</v>
      </c>
      <c r="J132" s="8">
        <v>0</v>
      </c>
      <c r="K132" s="8">
        <v>0</v>
      </c>
      <c r="L132" s="8">
        <v>0</v>
      </c>
      <c r="M132" s="8">
        <v>0</v>
      </c>
      <c r="N132" s="8">
        <v>0</v>
      </c>
      <c r="O132" s="8">
        <v>0</v>
      </c>
      <c r="P132" s="8">
        <v>0</v>
      </c>
      <c r="Q132" s="8">
        <v>0</v>
      </c>
      <c r="R132" s="8">
        <v>0</v>
      </c>
      <c r="S132" s="8">
        <v>20</v>
      </c>
      <c r="T132" s="8">
        <v>17.335999999999999</v>
      </c>
      <c r="U132" s="8">
        <v>0</v>
      </c>
      <c r="V132" s="8">
        <v>8</v>
      </c>
      <c r="W132" s="8">
        <v>0</v>
      </c>
      <c r="X132" s="8">
        <v>12.212</v>
      </c>
      <c r="Y132" s="8">
        <v>0</v>
      </c>
      <c r="Z132" s="8">
        <v>0</v>
      </c>
      <c r="AA132" s="8">
        <v>0</v>
      </c>
      <c r="AB132" s="8">
        <v>0</v>
      </c>
      <c r="AC132" s="8">
        <v>0</v>
      </c>
      <c r="AD132" s="8">
        <v>0</v>
      </c>
      <c r="AE132" s="8">
        <v>0</v>
      </c>
      <c r="AF132" s="8">
        <v>0</v>
      </c>
      <c r="AG132" s="8">
        <v>0</v>
      </c>
      <c r="AH132" s="8">
        <v>0</v>
      </c>
      <c r="AI132" s="8">
        <v>0</v>
      </c>
      <c r="AJ132" s="8">
        <f t="shared" ref="AJ132:AJ195" si="4">SUM(S132:AI132)</f>
        <v>57.548000000000002</v>
      </c>
      <c r="AK132" s="8">
        <v>56.533999999999999</v>
      </c>
      <c r="AL132" s="8">
        <f t="shared" si="3"/>
        <v>1.0140000000000029</v>
      </c>
    </row>
    <row r="133" spans="1:38">
      <c r="A133" s="7">
        <v>337</v>
      </c>
      <c r="B133" s="8">
        <v>20</v>
      </c>
      <c r="C133" s="8">
        <v>17.247</v>
      </c>
      <c r="D133" s="8">
        <v>0</v>
      </c>
      <c r="E133" s="8">
        <v>8</v>
      </c>
      <c r="F133" s="8">
        <v>0</v>
      </c>
      <c r="G133" s="8">
        <v>0</v>
      </c>
      <c r="H133" s="8">
        <v>0</v>
      </c>
      <c r="I133" s="8">
        <v>0</v>
      </c>
      <c r="J133" s="8">
        <v>0</v>
      </c>
      <c r="K133" s="8">
        <v>0</v>
      </c>
      <c r="L133" s="8">
        <v>0</v>
      </c>
      <c r="M133" s="8">
        <v>0</v>
      </c>
      <c r="N133" s="8">
        <v>0</v>
      </c>
      <c r="O133" s="8">
        <v>0</v>
      </c>
      <c r="P133" s="8">
        <v>0</v>
      </c>
      <c r="Q133" s="8">
        <v>0</v>
      </c>
      <c r="R133" s="8">
        <v>0</v>
      </c>
      <c r="S133" s="8">
        <v>20</v>
      </c>
      <c r="T133" s="8">
        <v>17.478999999999999</v>
      </c>
      <c r="U133" s="8">
        <v>0</v>
      </c>
      <c r="V133" s="8">
        <v>7.77</v>
      </c>
      <c r="W133" s="8">
        <v>0</v>
      </c>
      <c r="X133" s="8">
        <v>0</v>
      </c>
      <c r="Y133" s="8">
        <v>0</v>
      </c>
      <c r="Z133" s="8">
        <v>0</v>
      </c>
      <c r="AA133" s="8">
        <v>0</v>
      </c>
      <c r="AB133" s="8">
        <v>0</v>
      </c>
      <c r="AC133" s="8">
        <v>0</v>
      </c>
      <c r="AD133" s="8">
        <v>0</v>
      </c>
      <c r="AE133" s="8">
        <v>0</v>
      </c>
      <c r="AF133" s="8">
        <v>0</v>
      </c>
      <c r="AG133" s="8">
        <v>0</v>
      </c>
      <c r="AH133" s="8">
        <v>0</v>
      </c>
      <c r="AI133" s="8">
        <v>0</v>
      </c>
      <c r="AJ133" s="8">
        <f t="shared" si="4"/>
        <v>45.248999999999995</v>
      </c>
      <c r="AK133" s="8">
        <v>45.247</v>
      </c>
      <c r="AL133" s="8">
        <f t="shared" ref="AL133:AL196" si="5">AJ133-AK133</f>
        <v>1.9999999999953388E-3</v>
      </c>
    </row>
    <row r="134" spans="1:38">
      <c r="A134" s="7">
        <v>338</v>
      </c>
      <c r="B134" s="8">
        <v>20</v>
      </c>
      <c r="C134" s="8">
        <v>18.111999999999998</v>
      </c>
      <c r="D134" s="8">
        <v>0</v>
      </c>
      <c r="E134" s="8">
        <v>7.9960000000000004</v>
      </c>
      <c r="F134" s="8">
        <v>0</v>
      </c>
      <c r="G134" s="8">
        <v>10.896000000000001</v>
      </c>
      <c r="H134" s="8">
        <v>0</v>
      </c>
      <c r="I134" s="8">
        <v>0</v>
      </c>
      <c r="J134" s="8">
        <v>0</v>
      </c>
      <c r="K134" s="8">
        <v>0</v>
      </c>
      <c r="L134" s="8">
        <v>0</v>
      </c>
      <c r="M134" s="8">
        <v>0</v>
      </c>
      <c r="N134" s="8">
        <v>0</v>
      </c>
      <c r="O134" s="8">
        <v>0.999</v>
      </c>
      <c r="P134" s="8">
        <v>0</v>
      </c>
      <c r="Q134" s="8">
        <v>0</v>
      </c>
      <c r="R134" s="8">
        <v>0</v>
      </c>
      <c r="S134" s="8">
        <v>20</v>
      </c>
      <c r="T134" s="8">
        <v>18.071000000000002</v>
      </c>
      <c r="U134" s="8">
        <v>0</v>
      </c>
      <c r="V134" s="8">
        <v>7.9989999999999997</v>
      </c>
      <c r="W134" s="8">
        <v>0</v>
      </c>
      <c r="X134" s="8">
        <v>10.996</v>
      </c>
      <c r="Y134" s="8">
        <v>0</v>
      </c>
      <c r="Z134" s="8">
        <v>0</v>
      </c>
      <c r="AA134" s="8">
        <v>0</v>
      </c>
      <c r="AB134" s="8">
        <v>0</v>
      </c>
      <c r="AC134" s="8">
        <v>0</v>
      </c>
      <c r="AD134" s="8">
        <v>0</v>
      </c>
      <c r="AE134" s="8">
        <v>0</v>
      </c>
      <c r="AF134" s="8">
        <v>0.999</v>
      </c>
      <c r="AG134" s="8">
        <v>0</v>
      </c>
      <c r="AH134" s="8">
        <v>0</v>
      </c>
      <c r="AI134" s="8">
        <v>0</v>
      </c>
      <c r="AJ134" s="8">
        <f t="shared" si="4"/>
        <v>58.065000000000005</v>
      </c>
      <c r="AK134" s="8">
        <v>58.003</v>
      </c>
      <c r="AL134" s="8">
        <f t="shared" si="5"/>
        <v>6.2000000000004718E-2</v>
      </c>
    </row>
    <row r="135" spans="1:38">
      <c r="A135" s="7">
        <v>339</v>
      </c>
      <c r="B135" s="8">
        <v>20</v>
      </c>
      <c r="C135" s="8">
        <v>18.637</v>
      </c>
      <c r="D135" s="8">
        <v>0</v>
      </c>
      <c r="E135" s="8">
        <v>7.9950000000000001</v>
      </c>
      <c r="F135" s="8">
        <v>0</v>
      </c>
      <c r="G135" s="8">
        <v>0</v>
      </c>
      <c r="H135" s="8">
        <v>0</v>
      </c>
      <c r="I135" s="8">
        <v>0</v>
      </c>
      <c r="J135" s="8">
        <v>0</v>
      </c>
      <c r="K135" s="8">
        <v>0</v>
      </c>
      <c r="L135" s="8">
        <v>0</v>
      </c>
      <c r="M135" s="8">
        <v>0</v>
      </c>
      <c r="N135" s="8">
        <v>0</v>
      </c>
      <c r="O135" s="8">
        <v>0</v>
      </c>
      <c r="P135" s="8">
        <v>0</v>
      </c>
      <c r="Q135" s="8">
        <v>0</v>
      </c>
      <c r="R135" s="8">
        <v>0</v>
      </c>
      <c r="S135" s="8">
        <v>20</v>
      </c>
      <c r="T135" s="8">
        <v>19.754999999999999</v>
      </c>
      <c r="U135" s="8">
        <v>0</v>
      </c>
      <c r="V135" s="8">
        <v>8</v>
      </c>
      <c r="W135" s="8">
        <v>0</v>
      </c>
      <c r="X135" s="8">
        <v>0</v>
      </c>
      <c r="Y135" s="8">
        <v>0</v>
      </c>
      <c r="Z135" s="8">
        <v>0</v>
      </c>
      <c r="AA135" s="8">
        <v>0</v>
      </c>
      <c r="AB135" s="8">
        <v>0</v>
      </c>
      <c r="AC135" s="8">
        <v>0</v>
      </c>
      <c r="AD135" s="8">
        <v>0</v>
      </c>
      <c r="AE135" s="8">
        <v>0</v>
      </c>
      <c r="AF135" s="8">
        <v>0</v>
      </c>
      <c r="AG135" s="8">
        <v>0</v>
      </c>
      <c r="AH135" s="8">
        <v>0</v>
      </c>
      <c r="AI135" s="8">
        <v>0</v>
      </c>
      <c r="AJ135" s="8">
        <f t="shared" si="4"/>
        <v>47.754999999999995</v>
      </c>
      <c r="AK135" s="8">
        <v>46.631999999999998</v>
      </c>
      <c r="AL135" s="8">
        <f t="shared" si="5"/>
        <v>1.1229999999999976</v>
      </c>
    </row>
    <row r="136" spans="1:38">
      <c r="A136" s="7">
        <v>340</v>
      </c>
      <c r="B136" s="8">
        <v>20</v>
      </c>
      <c r="C136" s="8">
        <v>14.145</v>
      </c>
      <c r="D136" s="8">
        <v>0</v>
      </c>
      <c r="E136" s="8">
        <v>8</v>
      </c>
      <c r="F136" s="8">
        <v>0</v>
      </c>
      <c r="G136" s="8">
        <v>0</v>
      </c>
      <c r="H136" s="8">
        <v>0</v>
      </c>
      <c r="I136" s="8">
        <v>0</v>
      </c>
      <c r="J136" s="8">
        <v>0</v>
      </c>
      <c r="K136" s="8">
        <v>0</v>
      </c>
      <c r="L136" s="8">
        <v>0</v>
      </c>
      <c r="M136" s="8">
        <v>0</v>
      </c>
      <c r="N136" s="8">
        <v>0</v>
      </c>
      <c r="O136" s="8">
        <v>0</v>
      </c>
      <c r="P136" s="8">
        <v>0</v>
      </c>
      <c r="Q136" s="8">
        <v>0</v>
      </c>
      <c r="R136" s="8">
        <v>0</v>
      </c>
      <c r="S136" s="8">
        <v>20</v>
      </c>
      <c r="T136" s="8">
        <v>12.769</v>
      </c>
      <c r="U136" s="8">
        <v>0</v>
      </c>
      <c r="V136" s="8">
        <v>7.9980000000000002</v>
      </c>
      <c r="W136" s="8">
        <v>0</v>
      </c>
      <c r="X136" s="8">
        <v>0</v>
      </c>
      <c r="Y136" s="8">
        <v>0</v>
      </c>
      <c r="Z136" s="8">
        <v>0</v>
      </c>
      <c r="AA136" s="8">
        <v>0</v>
      </c>
      <c r="AB136" s="8">
        <v>0</v>
      </c>
      <c r="AC136" s="8">
        <v>0</v>
      </c>
      <c r="AD136" s="8">
        <v>0</v>
      </c>
      <c r="AE136" s="8">
        <v>0</v>
      </c>
      <c r="AF136" s="8">
        <v>0</v>
      </c>
      <c r="AG136" s="8">
        <v>0</v>
      </c>
      <c r="AH136" s="8">
        <v>0</v>
      </c>
      <c r="AI136" s="8">
        <v>0</v>
      </c>
      <c r="AJ136" s="8">
        <f t="shared" si="4"/>
        <v>40.766999999999996</v>
      </c>
      <c r="AK136" s="8">
        <v>42.145000000000003</v>
      </c>
      <c r="AL136" s="8">
        <f t="shared" si="5"/>
        <v>-1.3780000000000072</v>
      </c>
    </row>
    <row r="137" spans="1:38">
      <c r="A137" s="7">
        <v>341</v>
      </c>
      <c r="B137" s="8">
        <v>20</v>
      </c>
      <c r="C137" s="8">
        <v>17.3</v>
      </c>
      <c r="D137" s="8">
        <v>0</v>
      </c>
      <c r="E137" s="8">
        <v>8</v>
      </c>
      <c r="F137" s="8">
        <v>0</v>
      </c>
      <c r="G137" s="8">
        <v>0</v>
      </c>
      <c r="H137" s="8">
        <v>0</v>
      </c>
      <c r="I137" s="8">
        <v>0</v>
      </c>
      <c r="J137" s="8">
        <v>0</v>
      </c>
      <c r="K137" s="8">
        <v>0</v>
      </c>
      <c r="L137" s="8">
        <v>0</v>
      </c>
      <c r="M137" s="8">
        <v>0</v>
      </c>
      <c r="N137" s="8">
        <v>0</v>
      </c>
      <c r="O137" s="8">
        <v>1</v>
      </c>
      <c r="P137" s="8">
        <v>0</v>
      </c>
      <c r="Q137" s="8">
        <v>0</v>
      </c>
      <c r="R137" s="8">
        <v>0</v>
      </c>
      <c r="S137" s="8">
        <v>20</v>
      </c>
      <c r="T137" s="8">
        <v>16.815000000000001</v>
      </c>
      <c r="U137" s="8">
        <v>0</v>
      </c>
      <c r="V137" s="8">
        <v>8</v>
      </c>
      <c r="W137" s="8">
        <v>0</v>
      </c>
      <c r="X137" s="8">
        <v>0</v>
      </c>
      <c r="Y137" s="8">
        <v>0</v>
      </c>
      <c r="Z137" s="8">
        <v>0</v>
      </c>
      <c r="AA137" s="8">
        <v>0</v>
      </c>
      <c r="AB137" s="8">
        <v>0</v>
      </c>
      <c r="AC137" s="8">
        <v>0</v>
      </c>
      <c r="AD137" s="8">
        <v>0</v>
      </c>
      <c r="AE137" s="8">
        <v>0</v>
      </c>
      <c r="AF137" s="8">
        <v>1</v>
      </c>
      <c r="AG137" s="8">
        <v>0</v>
      </c>
      <c r="AH137" s="8">
        <v>0</v>
      </c>
      <c r="AI137" s="8">
        <v>0</v>
      </c>
      <c r="AJ137" s="8">
        <f t="shared" si="4"/>
        <v>45.814999999999998</v>
      </c>
      <c r="AK137" s="8">
        <v>46.3</v>
      </c>
      <c r="AL137" s="8">
        <f t="shared" si="5"/>
        <v>-0.48499999999999943</v>
      </c>
    </row>
    <row r="138" spans="1:38">
      <c r="A138" s="7">
        <v>342</v>
      </c>
      <c r="B138" s="8">
        <v>20</v>
      </c>
      <c r="C138" s="8">
        <v>17.074000000000002</v>
      </c>
      <c r="D138" s="8">
        <v>0</v>
      </c>
      <c r="E138" s="8">
        <v>4.2080000000000002</v>
      </c>
      <c r="F138" s="8">
        <v>0</v>
      </c>
      <c r="G138" s="8">
        <v>4</v>
      </c>
      <c r="H138" s="8">
        <v>0</v>
      </c>
      <c r="I138" s="8">
        <v>0</v>
      </c>
      <c r="J138" s="8">
        <v>0</v>
      </c>
      <c r="K138" s="8">
        <v>0</v>
      </c>
      <c r="L138" s="8">
        <v>0</v>
      </c>
      <c r="M138" s="8">
        <v>0</v>
      </c>
      <c r="N138" s="8">
        <v>0</v>
      </c>
      <c r="O138" s="8">
        <v>1.9990000000000001</v>
      </c>
      <c r="P138" s="8">
        <v>0</v>
      </c>
      <c r="Q138" s="8">
        <v>0</v>
      </c>
      <c r="R138" s="8">
        <v>0</v>
      </c>
      <c r="S138" s="8">
        <v>20</v>
      </c>
      <c r="T138" s="8">
        <v>17.53</v>
      </c>
      <c r="U138" s="8">
        <v>0</v>
      </c>
      <c r="V138" s="8">
        <v>4.2069999999999999</v>
      </c>
      <c r="W138" s="8">
        <v>0</v>
      </c>
      <c r="X138" s="8">
        <v>3.54</v>
      </c>
      <c r="Y138" s="8">
        <v>0</v>
      </c>
      <c r="Z138" s="8">
        <v>0</v>
      </c>
      <c r="AA138" s="8">
        <v>0</v>
      </c>
      <c r="AB138" s="8">
        <v>0</v>
      </c>
      <c r="AC138" s="8">
        <v>0</v>
      </c>
      <c r="AD138" s="8">
        <v>0</v>
      </c>
      <c r="AE138" s="8">
        <v>0</v>
      </c>
      <c r="AF138" s="8">
        <v>1.9990000000000001</v>
      </c>
      <c r="AG138" s="8">
        <v>0</v>
      </c>
      <c r="AH138" s="8">
        <v>0</v>
      </c>
      <c r="AI138" s="8">
        <v>0</v>
      </c>
      <c r="AJ138" s="8">
        <f t="shared" si="4"/>
        <v>47.276000000000003</v>
      </c>
      <c r="AK138" s="8">
        <v>47.280999999999999</v>
      </c>
      <c r="AL138" s="8">
        <f t="shared" si="5"/>
        <v>-4.9999999999954525E-3</v>
      </c>
    </row>
    <row r="139" spans="1:38">
      <c r="A139" s="7">
        <v>343</v>
      </c>
      <c r="B139" s="8">
        <v>20</v>
      </c>
      <c r="C139" s="8">
        <v>15.894</v>
      </c>
      <c r="D139" s="8">
        <v>0</v>
      </c>
      <c r="E139" s="8">
        <v>7.5880000000000001</v>
      </c>
      <c r="F139" s="8">
        <v>0</v>
      </c>
      <c r="G139" s="8">
        <v>11.680999999999999</v>
      </c>
      <c r="H139" s="8">
        <v>0</v>
      </c>
      <c r="I139" s="8">
        <v>0</v>
      </c>
      <c r="J139" s="8">
        <v>0</v>
      </c>
      <c r="K139" s="8">
        <v>0</v>
      </c>
      <c r="L139" s="8">
        <v>0</v>
      </c>
      <c r="M139" s="8">
        <v>0</v>
      </c>
      <c r="N139" s="8">
        <v>0</v>
      </c>
      <c r="O139" s="8">
        <v>0</v>
      </c>
      <c r="P139" s="8">
        <v>0</v>
      </c>
      <c r="Q139" s="8">
        <v>0</v>
      </c>
      <c r="R139" s="8">
        <v>0</v>
      </c>
      <c r="S139" s="8">
        <v>20</v>
      </c>
      <c r="T139" s="8">
        <v>16.151</v>
      </c>
      <c r="U139" s="8">
        <v>0</v>
      </c>
      <c r="V139" s="8">
        <v>7.59</v>
      </c>
      <c r="W139" s="8">
        <v>0</v>
      </c>
      <c r="X139" s="8">
        <v>11.683999999999999</v>
      </c>
      <c r="Y139" s="8">
        <v>0</v>
      </c>
      <c r="Z139" s="8">
        <v>0</v>
      </c>
      <c r="AA139" s="8">
        <v>0</v>
      </c>
      <c r="AB139" s="8">
        <v>0</v>
      </c>
      <c r="AC139" s="8">
        <v>0</v>
      </c>
      <c r="AD139" s="8">
        <v>0</v>
      </c>
      <c r="AE139" s="8">
        <v>0</v>
      </c>
      <c r="AF139" s="8">
        <v>0</v>
      </c>
      <c r="AG139" s="8">
        <v>0</v>
      </c>
      <c r="AH139" s="8">
        <v>0</v>
      </c>
      <c r="AI139" s="8">
        <v>0</v>
      </c>
      <c r="AJ139" s="8">
        <f t="shared" si="4"/>
        <v>55.424999999999997</v>
      </c>
      <c r="AK139" s="8">
        <v>55.162999999999997</v>
      </c>
      <c r="AL139" s="8">
        <f t="shared" si="5"/>
        <v>0.26200000000000045</v>
      </c>
    </row>
    <row r="140" spans="1:38">
      <c r="A140" s="7">
        <v>344</v>
      </c>
      <c r="B140" s="8">
        <v>20</v>
      </c>
      <c r="C140" s="8">
        <v>20.131</v>
      </c>
      <c r="D140" s="8">
        <v>0</v>
      </c>
      <c r="E140" s="8">
        <v>7.9960000000000004</v>
      </c>
      <c r="F140" s="8">
        <v>0</v>
      </c>
      <c r="G140" s="8">
        <v>23.456</v>
      </c>
      <c r="H140" s="8">
        <v>0</v>
      </c>
      <c r="I140" s="8">
        <v>0</v>
      </c>
      <c r="J140" s="8">
        <v>0</v>
      </c>
      <c r="K140" s="8">
        <v>0</v>
      </c>
      <c r="L140" s="8">
        <v>0</v>
      </c>
      <c r="M140" s="8">
        <v>0</v>
      </c>
      <c r="N140" s="8">
        <v>0</v>
      </c>
      <c r="O140" s="8">
        <v>0</v>
      </c>
      <c r="P140" s="8">
        <v>0</v>
      </c>
      <c r="Q140" s="8">
        <v>0</v>
      </c>
      <c r="R140" s="8">
        <v>0</v>
      </c>
      <c r="S140" s="8">
        <v>20</v>
      </c>
      <c r="T140" s="8">
        <v>18.05</v>
      </c>
      <c r="U140" s="8">
        <v>0</v>
      </c>
      <c r="V140" s="8">
        <v>8</v>
      </c>
      <c r="W140" s="8">
        <v>0</v>
      </c>
      <c r="X140" s="8">
        <v>20.748999999999999</v>
      </c>
      <c r="Y140" s="8">
        <v>0</v>
      </c>
      <c r="Z140" s="8">
        <v>0</v>
      </c>
      <c r="AA140" s="8">
        <v>0</v>
      </c>
      <c r="AB140" s="8">
        <v>0</v>
      </c>
      <c r="AC140" s="8">
        <v>0</v>
      </c>
      <c r="AD140" s="8">
        <v>0</v>
      </c>
      <c r="AE140" s="8">
        <v>0</v>
      </c>
      <c r="AF140" s="8">
        <v>0</v>
      </c>
      <c r="AG140" s="8">
        <v>0</v>
      </c>
      <c r="AH140" s="8">
        <v>0</v>
      </c>
      <c r="AI140" s="8">
        <v>0</v>
      </c>
      <c r="AJ140" s="8">
        <f t="shared" si="4"/>
        <v>66.798999999999992</v>
      </c>
      <c r="AK140" s="8">
        <v>71.582999999999998</v>
      </c>
      <c r="AL140" s="8">
        <f t="shared" si="5"/>
        <v>-4.784000000000006</v>
      </c>
    </row>
    <row r="141" spans="1:38">
      <c r="A141" s="7">
        <v>345</v>
      </c>
      <c r="B141" s="8">
        <v>20</v>
      </c>
      <c r="C141" s="8">
        <v>15.332000000000001</v>
      </c>
      <c r="D141" s="8">
        <v>0</v>
      </c>
      <c r="E141" s="8">
        <v>7.8259999999999996</v>
      </c>
      <c r="F141" s="8">
        <v>0</v>
      </c>
      <c r="G141" s="8">
        <v>8.09</v>
      </c>
      <c r="H141" s="8">
        <v>0</v>
      </c>
      <c r="I141" s="8">
        <v>0</v>
      </c>
      <c r="J141" s="8">
        <v>0</v>
      </c>
      <c r="K141" s="8">
        <v>0</v>
      </c>
      <c r="L141" s="8">
        <v>0</v>
      </c>
      <c r="M141" s="8">
        <v>0</v>
      </c>
      <c r="N141" s="8">
        <v>0</v>
      </c>
      <c r="O141" s="8">
        <v>0</v>
      </c>
      <c r="P141" s="8">
        <v>0</v>
      </c>
      <c r="Q141" s="8">
        <v>0</v>
      </c>
      <c r="R141" s="8">
        <v>0</v>
      </c>
      <c r="S141" s="8">
        <v>20</v>
      </c>
      <c r="T141" s="8">
        <v>15.779</v>
      </c>
      <c r="U141" s="8">
        <v>0</v>
      </c>
      <c r="V141" s="8">
        <v>7.9359999999999999</v>
      </c>
      <c r="W141" s="8">
        <v>0</v>
      </c>
      <c r="X141" s="8">
        <v>7.4939999999999998</v>
      </c>
      <c r="Y141" s="8">
        <v>0</v>
      </c>
      <c r="Z141" s="8">
        <v>0</v>
      </c>
      <c r="AA141" s="8">
        <v>0</v>
      </c>
      <c r="AB141" s="8">
        <v>0</v>
      </c>
      <c r="AC141" s="8">
        <v>0</v>
      </c>
      <c r="AD141" s="8">
        <v>0</v>
      </c>
      <c r="AE141" s="8">
        <v>0</v>
      </c>
      <c r="AF141" s="8">
        <v>0</v>
      </c>
      <c r="AG141" s="8">
        <v>0</v>
      </c>
      <c r="AH141" s="8">
        <v>0</v>
      </c>
      <c r="AI141" s="8">
        <v>0</v>
      </c>
      <c r="AJ141" s="8">
        <f t="shared" si="4"/>
        <v>51.208999999999996</v>
      </c>
      <c r="AK141" s="8">
        <v>51.247999999999998</v>
      </c>
      <c r="AL141" s="8">
        <f t="shared" si="5"/>
        <v>-3.9000000000001478E-2</v>
      </c>
    </row>
    <row r="142" spans="1:38">
      <c r="A142" s="7">
        <v>346</v>
      </c>
      <c r="B142" s="8">
        <v>20</v>
      </c>
      <c r="C142" s="8">
        <v>18.844999999999999</v>
      </c>
      <c r="D142" s="8">
        <v>0</v>
      </c>
      <c r="E142" s="8">
        <v>7.9980000000000002</v>
      </c>
      <c r="F142" s="8">
        <v>0</v>
      </c>
      <c r="G142" s="8">
        <v>9.9090000000000007</v>
      </c>
      <c r="H142" s="8">
        <v>0</v>
      </c>
      <c r="I142" s="8">
        <v>0</v>
      </c>
      <c r="J142" s="8">
        <v>0</v>
      </c>
      <c r="K142" s="8">
        <v>0</v>
      </c>
      <c r="L142" s="8">
        <v>0</v>
      </c>
      <c r="M142" s="8">
        <v>0</v>
      </c>
      <c r="N142" s="8">
        <v>0</v>
      </c>
      <c r="O142" s="8">
        <v>0</v>
      </c>
      <c r="P142" s="8">
        <v>0</v>
      </c>
      <c r="Q142" s="8">
        <v>0</v>
      </c>
      <c r="R142" s="8">
        <v>0</v>
      </c>
      <c r="S142" s="8">
        <v>20</v>
      </c>
      <c r="T142" s="8">
        <v>18.62</v>
      </c>
      <c r="U142" s="8">
        <v>0</v>
      </c>
      <c r="V142" s="8">
        <v>7.9960000000000004</v>
      </c>
      <c r="W142" s="8">
        <v>0</v>
      </c>
      <c r="X142" s="8">
        <v>9.3279999999999994</v>
      </c>
      <c r="Y142" s="8">
        <v>0</v>
      </c>
      <c r="Z142" s="8">
        <v>0</v>
      </c>
      <c r="AA142" s="8">
        <v>0</v>
      </c>
      <c r="AB142" s="8">
        <v>0</v>
      </c>
      <c r="AC142" s="8">
        <v>0</v>
      </c>
      <c r="AD142" s="8">
        <v>0</v>
      </c>
      <c r="AE142" s="8">
        <v>0</v>
      </c>
      <c r="AF142" s="8">
        <v>0</v>
      </c>
      <c r="AG142" s="8">
        <v>0</v>
      </c>
      <c r="AH142" s="8">
        <v>0</v>
      </c>
      <c r="AI142" s="8">
        <v>0</v>
      </c>
      <c r="AJ142" s="8">
        <f t="shared" si="4"/>
        <v>55.944000000000003</v>
      </c>
      <c r="AK142" s="8">
        <v>56.752000000000002</v>
      </c>
      <c r="AL142" s="8">
        <f t="shared" si="5"/>
        <v>-0.80799999999999983</v>
      </c>
    </row>
    <row r="143" spans="1:38">
      <c r="A143" s="7">
        <v>347</v>
      </c>
      <c r="B143" s="8">
        <v>20</v>
      </c>
      <c r="C143" s="8">
        <v>22.347000000000001</v>
      </c>
      <c r="D143" s="8">
        <v>0</v>
      </c>
      <c r="E143" s="8">
        <v>7.5590000000000002</v>
      </c>
      <c r="F143" s="8">
        <v>0</v>
      </c>
      <c r="G143" s="8">
        <v>13.558</v>
      </c>
      <c r="H143" s="8">
        <v>0</v>
      </c>
      <c r="I143" s="8">
        <v>0</v>
      </c>
      <c r="J143" s="8">
        <v>0</v>
      </c>
      <c r="K143" s="8">
        <v>0</v>
      </c>
      <c r="L143" s="8">
        <v>0</v>
      </c>
      <c r="M143" s="8">
        <v>0</v>
      </c>
      <c r="N143" s="8">
        <v>0</v>
      </c>
      <c r="O143" s="8">
        <v>1.89</v>
      </c>
      <c r="P143" s="8">
        <v>0</v>
      </c>
      <c r="Q143" s="8">
        <v>0</v>
      </c>
      <c r="R143" s="8">
        <v>0</v>
      </c>
      <c r="S143" s="8">
        <v>20</v>
      </c>
      <c r="T143" s="8">
        <v>23.911000000000001</v>
      </c>
      <c r="U143" s="8">
        <v>0</v>
      </c>
      <c r="V143" s="8">
        <v>7.9989999999999997</v>
      </c>
      <c r="W143" s="8">
        <v>0</v>
      </c>
      <c r="X143" s="8">
        <v>13.555999999999999</v>
      </c>
      <c r="Y143" s="8">
        <v>0</v>
      </c>
      <c r="Z143" s="8">
        <v>0</v>
      </c>
      <c r="AA143" s="8">
        <v>0</v>
      </c>
      <c r="AB143" s="8">
        <v>0</v>
      </c>
      <c r="AC143" s="8">
        <v>0</v>
      </c>
      <c r="AD143" s="8">
        <v>0</v>
      </c>
      <c r="AE143" s="8">
        <v>0</v>
      </c>
      <c r="AF143" s="8">
        <v>2</v>
      </c>
      <c r="AG143" s="8">
        <v>0</v>
      </c>
      <c r="AH143" s="8">
        <v>0</v>
      </c>
      <c r="AI143" s="8">
        <v>0</v>
      </c>
      <c r="AJ143" s="8">
        <f t="shared" si="4"/>
        <v>67.466000000000008</v>
      </c>
      <c r="AK143" s="8">
        <v>65.353999999999999</v>
      </c>
      <c r="AL143" s="8">
        <f t="shared" si="5"/>
        <v>2.112000000000009</v>
      </c>
    </row>
    <row r="144" spans="1:38">
      <c r="A144" s="7">
        <v>348</v>
      </c>
      <c r="B144" s="8">
        <v>20</v>
      </c>
      <c r="C144" s="8">
        <v>13.048</v>
      </c>
      <c r="D144" s="8">
        <v>0</v>
      </c>
      <c r="E144" s="8">
        <v>7.0860000000000003</v>
      </c>
      <c r="F144" s="8">
        <v>0</v>
      </c>
      <c r="G144" s="8">
        <v>12.465</v>
      </c>
      <c r="H144" s="8">
        <v>0</v>
      </c>
      <c r="I144" s="8">
        <v>0</v>
      </c>
      <c r="J144" s="8">
        <v>0</v>
      </c>
      <c r="K144" s="8">
        <v>0</v>
      </c>
      <c r="L144" s="8">
        <v>0</v>
      </c>
      <c r="M144" s="8">
        <v>0</v>
      </c>
      <c r="N144" s="8">
        <v>0</v>
      </c>
      <c r="O144" s="8">
        <v>3.9929999999999999</v>
      </c>
      <c r="P144" s="8">
        <v>0.998</v>
      </c>
      <c r="Q144" s="8">
        <v>0</v>
      </c>
      <c r="R144" s="8">
        <v>0</v>
      </c>
      <c r="S144" s="8">
        <v>20</v>
      </c>
      <c r="T144" s="8">
        <v>13.044</v>
      </c>
      <c r="U144" s="8">
        <v>0</v>
      </c>
      <c r="V144" s="8">
        <v>7.0830000000000002</v>
      </c>
      <c r="W144" s="8">
        <v>0</v>
      </c>
      <c r="X144" s="8">
        <v>12.462</v>
      </c>
      <c r="Y144" s="8">
        <v>0</v>
      </c>
      <c r="Z144" s="8">
        <v>0</v>
      </c>
      <c r="AA144" s="8">
        <v>0</v>
      </c>
      <c r="AB144" s="8">
        <v>0</v>
      </c>
      <c r="AC144" s="8">
        <v>0</v>
      </c>
      <c r="AD144" s="8">
        <v>0</v>
      </c>
      <c r="AE144" s="8">
        <v>0</v>
      </c>
      <c r="AF144" s="8">
        <v>3.9990000000000001</v>
      </c>
      <c r="AG144" s="8">
        <v>0.999</v>
      </c>
      <c r="AH144" s="8">
        <v>0</v>
      </c>
      <c r="AI144" s="8">
        <v>0</v>
      </c>
      <c r="AJ144" s="8">
        <f t="shared" si="4"/>
        <v>57.587000000000003</v>
      </c>
      <c r="AK144" s="8">
        <v>57.59</v>
      </c>
      <c r="AL144" s="8">
        <f t="shared" si="5"/>
        <v>-3.0000000000001137E-3</v>
      </c>
    </row>
    <row r="145" spans="1:38">
      <c r="A145" s="7">
        <v>349</v>
      </c>
      <c r="B145" s="8">
        <v>20</v>
      </c>
      <c r="C145" s="8">
        <v>21.515000000000001</v>
      </c>
      <c r="D145" s="8">
        <v>0</v>
      </c>
      <c r="E145" s="8">
        <v>8</v>
      </c>
      <c r="F145" s="8">
        <v>0</v>
      </c>
      <c r="G145" s="8">
        <v>0</v>
      </c>
      <c r="H145" s="8">
        <v>0</v>
      </c>
      <c r="I145" s="8">
        <v>0</v>
      </c>
      <c r="J145" s="8">
        <v>0</v>
      </c>
      <c r="K145" s="8">
        <v>0</v>
      </c>
      <c r="L145" s="8">
        <v>0</v>
      </c>
      <c r="M145" s="8">
        <v>0</v>
      </c>
      <c r="N145" s="8">
        <v>0</v>
      </c>
      <c r="O145" s="8">
        <v>4.9889999999999999</v>
      </c>
      <c r="P145" s="8">
        <v>0</v>
      </c>
      <c r="Q145" s="8">
        <v>0</v>
      </c>
      <c r="R145" s="8">
        <v>0</v>
      </c>
      <c r="S145" s="8">
        <v>20</v>
      </c>
      <c r="T145" s="8">
        <v>24.91</v>
      </c>
      <c r="U145" s="8">
        <v>0</v>
      </c>
      <c r="V145" s="8">
        <v>7.9390000000000001</v>
      </c>
      <c r="W145" s="8">
        <v>0</v>
      </c>
      <c r="X145" s="8">
        <v>0</v>
      </c>
      <c r="Y145" s="8">
        <v>0</v>
      </c>
      <c r="Z145" s="8">
        <v>0</v>
      </c>
      <c r="AA145" s="8">
        <v>0</v>
      </c>
      <c r="AB145" s="8">
        <v>0</v>
      </c>
      <c r="AC145" s="8">
        <v>0</v>
      </c>
      <c r="AD145" s="8">
        <v>0</v>
      </c>
      <c r="AE145" s="8">
        <v>0</v>
      </c>
      <c r="AF145" s="8">
        <v>4.9889999999999999</v>
      </c>
      <c r="AG145" s="8">
        <v>0</v>
      </c>
      <c r="AH145" s="8">
        <v>0</v>
      </c>
      <c r="AI145" s="8">
        <v>0</v>
      </c>
      <c r="AJ145" s="8">
        <f t="shared" si="4"/>
        <v>57.837999999999994</v>
      </c>
      <c r="AK145" s="8">
        <v>54.503999999999998</v>
      </c>
      <c r="AL145" s="8">
        <f t="shared" si="5"/>
        <v>3.3339999999999961</v>
      </c>
    </row>
    <row r="146" spans="1:38">
      <c r="A146" s="7">
        <v>350</v>
      </c>
      <c r="B146" s="8">
        <v>20</v>
      </c>
      <c r="C146" s="8">
        <v>18.317</v>
      </c>
      <c r="D146" s="8">
        <v>0</v>
      </c>
      <c r="E146" s="8">
        <v>8</v>
      </c>
      <c r="F146" s="8">
        <v>0</v>
      </c>
      <c r="G146" s="8">
        <v>0</v>
      </c>
      <c r="H146" s="8">
        <v>0</v>
      </c>
      <c r="I146" s="8">
        <v>0</v>
      </c>
      <c r="J146" s="8">
        <v>0</v>
      </c>
      <c r="K146" s="8">
        <v>0</v>
      </c>
      <c r="L146" s="8">
        <v>0</v>
      </c>
      <c r="M146" s="8">
        <v>0</v>
      </c>
      <c r="N146" s="8">
        <v>0</v>
      </c>
      <c r="O146" s="8">
        <v>3</v>
      </c>
      <c r="P146" s="8">
        <v>0.44700000000000001</v>
      </c>
      <c r="Q146" s="8">
        <v>0</v>
      </c>
      <c r="R146" s="8">
        <v>0</v>
      </c>
      <c r="S146" s="8">
        <v>20</v>
      </c>
      <c r="T146" s="8">
        <v>22.038</v>
      </c>
      <c r="U146" s="8">
        <v>0</v>
      </c>
      <c r="V146" s="8">
        <v>7.97</v>
      </c>
      <c r="W146" s="8">
        <v>0</v>
      </c>
      <c r="X146" s="8">
        <v>0</v>
      </c>
      <c r="Y146" s="8">
        <v>0</v>
      </c>
      <c r="Z146" s="8">
        <v>0</v>
      </c>
      <c r="AA146" s="8">
        <v>0</v>
      </c>
      <c r="AB146" s="8">
        <v>0</v>
      </c>
      <c r="AC146" s="8">
        <v>0</v>
      </c>
      <c r="AD146" s="8">
        <v>0</v>
      </c>
      <c r="AE146" s="8">
        <v>0</v>
      </c>
      <c r="AF146" s="8">
        <v>3</v>
      </c>
      <c r="AG146" s="8">
        <v>0.70599999999999996</v>
      </c>
      <c r="AH146" s="8">
        <v>0</v>
      </c>
      <c r="AI146" s="8">
        <v>0</v>
      </c>
      <c r="AJ146" s="8">
        <f t="shared" si="4"/>
        <v>53.713999999999999</v>
      </c>
      <c r="AK146" s="8">
        <v>49.764000000000003</v>
      </c>
      <c r="AL146" s="8">
        <f t="shared" si="5"/>
        <v>3.9499999999999957</v>
      </c>
    </row>
    <row r="147" spans="1:38">
      <c r="A147" s="7">
        <v>351</v>
      </c>
      <c r="B147" s="8">
        <v>20</v>
      </c>
      <c r="C147" s="8">
        <v>17.009</v>
      </c>
      <c r="D147" s="8">
        <v>0</v>
      </c>
      <c r="E147" s="8">
        <v>8</v>
      </c>
      <c r="F147" s="8">
        <v>0</v>
      </c>
      <c r="G147" s="8">
        <v>0</v>
      </c>
      <c r="H147" s="8">
        <v>0</v>
      </c>
      <c r="I147" s="8">
        <v>0</v>
      </c>
      <c r="J147" s="8">
        <v>0</v>
      </c>
      <c r="K147" s="8">
        <v>0</v>
      </c>
      <c r="L147" s="8">
        <v>0</v>
      </c>
      <c r="M147" s="8">
        <v>0</v>
      </c>
      <c r="N147" s="8">
        <v>0</v>
      </c>
      <c r="O147" s="8">
        <v>1</v>
      </c>
      <c r="P147" s="8">
        <v>0</v>
      </c>
      <c r="Q147" s="8">
        <v>0</v>
      </c>
      <c r="R147" s="8">
        <v>0</v>
      </c>
      <c r="S147" s="8">
        <v>20</v>
      </c>
      <c r="T147" s="8">
        <v>18.305</v>
      </c>
      <c r="U147" s="8">
        <v>0</v>
      </c>
      <c r="V147" s="8">
        <v>7.98</v>
      </c>
      <c r="W147" s="8">
        <v>0</v>
      </c>
      <c r="X147" s="8">
        <v>0</v>
      </c>
      <c r="Y147" s="8">
        <v>0</v>
      </c>
      <c r="Z147" s="8">
        <v>0</v>
      </c>
      <c r="AA147" s="8">
        <v>0</v>
      </c>
      <c r="AB147" s="8">
        <v>0</v>
      </c>
      <c r="AC147" s="8">
        <v>0</v>
      </c>
      <c r="AD147" s="8">
        <v>0</v>
      </c>
      <c r="AE147" s="8">
        <v>0</v>
      </c>
      <c r="AF147" s="8">
        <v>1</v>
      </c>
      <c r="AG147" s="8">
        <v>0</v>
      </c>
      <c r="AH147" s="8">
        <v>0</v>
      </c>
      <c r="AI147" s="8">
        <v>0</v>
      </c>
      <c r="AJ147" s="8">
        <f t="shared" si="4"/>
        <v>47.284999999999997</v>
      </c>
      <c r="AK147" s="8">
        <v>46.009</v>
      </c>
      <c r="AL147" s="8">
        <f t="shared" si="5"/>
        <v>1.2759999999999962</v>
      </c>
    </row>
    <row r="148" spans="1:38">
      <c r="A148" s="7">
        <v>352</v>
      </c>
      <c r="B148" s="8">
        <v>20</v>
      </c>
      <c r="C148" s="8">
        <v>17.364000000000001</v>
      </c>
      <c r="D148" s="8">
        <v>0</v>
      </c>
      <c r="E148" s="8">
        <v>6.3339999999999996</v>
      </c>
      <c r="F148" s="8">
        <v>0</v>
      </c>
      <c r="G148" s="8">
        <v>8.6489999999999991</v>
      </c>
      <c r="H148" s="8">
        <v>0</v>
      </c>
      <c r="I148" s="8">
        <v>0</v>
      </c>
      <c r="J148" s="8">
        <v>0</v>
      </c>
      <c r="K148" s="8">
        <v>0</v>
      </c>
      <c r="L148" s="8">
        <v>0</v>
      </c>
      <c r="M148" s="8">
        <v>0</v>
      </c>
      <c r="N148" s="8">
        <v>0</v>
      </c>
      <c r="O148" s="8">
        <v>0</v>
      </c>
      <c r="P148" s="8">
        <v>0</v>
      </c>
      <c r="Q148" s="8">
        <v>0</v>
      </c>
      <c r="R148" s="8">
        <v>0</v>
      </c>
      <c r="S148" s="8">
        <v>20</v>
      </c>
      <c r="T148" s="8">
        <v>19.811</v>
      </c>
      <c r="U148" s="8">
        <v>0</v>
      </c>
      <c r="V148" s="8">
        <v>5.891</v>
      </c>
      <c r="W148" s="8">
        <v>0</v>
      </c>
      <c r="X148" s="8">
        <v>8.6140000000000008</v>
      </c>
      <c r="Y148" s="8">
        <v>0</v>
      </c>
      <c r="Z148" s="8">
        <v>0</v>
      </c>
      <c r="AA148" s="8">
        <v>0</v>
      </c>
      <c r="AB148" s="8">
        <v>0</v>
      </c>
      <c r="AC148" s="8">
        <v>0</v>
      </c>
      <c r="AD148" s="8">
        <v>0</v>
      </c>
      <c r="AE148" s="8">
        <v>0</v>
      </c>
      <c r="AF148" s="8">
        <v>0</v>
      </c>
      <c r="AG148" s="8">
        <v>0</v>
      </c>
      <c r="AH148" s="8">
        <v>0</v>
      </c>
      <c r="AI148" s="8">
        <v>0</v>
      </c>
      <c r="AJ148" s="8">
        <f t="shared" si="4"/>
        <v>54.316000000000003</v>
      </c>
      <c r="AK148" s="8">
        <v>52.347000000000001</v>
      </c>
      <c r="AL148" s="8">
        <f t="shared" si="5"/>
        <v>1.9690000000000012</v>
      </c>
    </row>
    <row r="149" spans="1:38">
      <c r="A149" s="7">
        <v>353</v>
      </c>
      <c r="B149" s="8">
        <v>20</v>
      </c>
      <c r="C149" s="8">
        <v>15.009</v>
      </c>
      <c r="D149" s="8">
        <v>0</v>
      </c>
      <c r="E149" s="8">
        <v>8</v>
      </c>
      <c r="F149" s="8">
        <v>0</v>
      </c>
      <c r="G149" s="8">
        <v>10.818</v>
      </c>
      <c r="H149" s="8">
        <v>0</v>
      </c>
      <c r="I149" s="8">
        <v>0</v>
      </c>
      <c r="J149" s="8">
        <v>0</v>
      </c>
      <c r="K149" s="8">
        <v>0</v>
      </c>
      <c r="L149" s="8">
        <v>0</v>
      </c>
      <c r="M149" s="8">
        <v>0</v>
      </c>
      <c r="N149" s="8">
        <v>0</v>
      </c>
      <c r="O149" s="8">
        <v>4.9660000000000002</v>
      </c>
      <c r="P149" s="8">
        <v>0.82399999999999995</v>
      </c>
      <c r="Q149" s="8">
        <v>0</v>
      </c>
      <c r="R149" s="8">
        <v>0</v>
      </c>
      <c r="S149" s="8">
        <v>20</v>
      </c>
      <c r="T149" s="8">
        <v>14.709</v>
      </c>
      <c r="U149" s="8">
        <v>0</v>
      </c>
      <c r="V149" s="8">
        <v>7.5629999999999997</v>
      </c>
      <c r="W149" s="8">
        <v>0</v>
      </c>
      <c r="X149" s="8">
        <v>8.0020000000000007</v>
      </c>
      <c r="Y149" s="8">
        <v>0</v>
      </c>
      <c r="Z149" s="8">
        <v>0</v>
      </c>
      <c r="AA149" s="8">
        <v>0</v>
      </c>
      <c r="AB149" s="8">
        <v>0</v>
      </c>
      <c r="AC149" s="8">
        <v>0</v>
      </c>
      <c r="AD149" s="8">
        <v>0</v>
      </c>
      <c r="AE149" s="8">
        <v>0</v>
      </c>
      <c r="AF149" s="8">
        <v>4.742</v>
      </c>
      <c r="AG149" s="8">
        <v>0.78700000000000003</v>
      </c>
      <c r="AH149" s="8">
        <v>0</v>
      </c>
      <c r="AI149" s="8">
        <v>0</v>
      </c>
      <c r="AJ149" s="8">
        <f t="shared" si="4"/>
        <v>55.803000000000004</v>
      </c>
      <c r="AK149" s="8">
        <v>59.616999999999997</v>
      </c>
      <c r="AL149" s="8">
        <f t="shared" si="5"/>
        <v>-3.813999999999993</v>
      </c>
    </row>
    <row r="150" spans="1:38">
      <c r="A150" s="7">
        <v>355</v>
      </c>
      <c r="B150" s="8">
        <v>20</v>
      </c>
      <c r="C150" s="8">
        <v>20.152999999999999</v>
      </c>
      <c r="D150" s="8">
        <v>0</v>
      </c>
      <c r="E150" s="8">
        <v>8</v>
      </c>
      <c r="F150" s="8">
        <v>0</v>
      </c>
      <c r="G150" s="8">
        <v>0</v>
      </c>
      <c r="H150" s="8">
        <v>0</v>
      </c>
      <c r="I150" s="8">
        <v>0</v>
      </c>
      <c r="J150" s="8">
        <v>0</v>
      </c>
      <c r="K150" s="8">
        <v>0</v>
      </c>
      <c r="L150" s="8">
        <v>0</v>
      </c>
      <c r="M150" s="8">
        <v>0</v>
      </c>
      <c r="N150" s="8">
        <v>0</v>
      </c>
      <c r="O150" s="8">
        <v>3</v>
      </c>
      <c r="P150" s="8">
        <v>0</v>
      </c>
      <c r="Q150" s="8">
        <v>0</v>
      </c>
      <c r="R150" s="8">
        <v>0</v>
      </c>
      <c r="S150" s="8">
        <v>20</v>
      </c>
      <c r="T150" s="8">
        <v>22.646000000000001</v>
      </c>
      <c r="U150" s="8">
        <v>0</v>
      </c>
      <c r="V150" s="8">
        <v>8</v>
      </c>
      <c r="W150" s="8">
        <v>0</v>
      </c>
      <c r="X150" s="8">
        <v>0</v>
      </c>
      <c r="Y150" s="8">
        <v>0</v>
      </c>
      <c r="Z150" s="8">
        <v>0</v>
      </c>
      <c r="AA150" s="8">
        <v>0</v>
      </c>
      <c r="AB150" s="8">
        <v>0</v>
      </c>
      <c r="AC150" s="8">
        <v>0</v>
      </c>
      <c r="AD150" s="8">
        <v>0</v>
      </c>
      <c r="AE150" s="8">
        <v>0</v>
      </c>
      <c r="AF150" s="8">
        <v>3</v>
      </c>
      <c r="AG150" s="8">
        <v>0</v>
      </c>
      <c r="AH150" s="8">
        <v>0</v>
      </c>
      <c r="AI150" s="8">
        <v>0</v>
      </c>
      <c r="AJ150" s="8">
        <f t="shared" si="4"/>
        <v>53.646000000000001</v>
      </c>
      <c r="AK150" s="8">
        <v>51.152999999999999</v>
      </c>
      <c r="AL150" s="8">
        <f t="shared" si="5"/>
        <v>2.4930000000000021</v>
      </c>
    </row>
    <row r="151" spans="1:38">
      <c r="A151" s="7">
        <v>356</v>
      </c>
      <c r="B151" s="8">
        <v>20</v>
      </c>
      <c r="C151" s="8">
        <v>18.399999999999999</v>
      </c>
      <c r="D151" s="8">
        <v>0</v>
      </c>
      <c r="E151" s="8">
        <v>7.984</v>
      </c>
      <c r="F151" s="8">
        <v>0</v>
      </c>
      <c r="G151" s="8">
        <v>5.9889999999999999</v>
      </c>
      <c r="H151" s="8">
        <v>0</v>
      </c>
      <c r="I151" s="8">
        <v>0</v>
      </c>
      <c r="J151" s="8">
        <v>0</v>
      </c>
      <c r="K151" s="8">
        <v>0</v>
      </c>
      <c r="L151" s="8">
        <v>0</v>
      </c>
      <c r="M151" s="8">
        <v>0</v>
      </c>
      <c r="N151" s="8">
        <v>0</v>
      </c>
      <c r="O151" s="8">
        <v>4.6029999999999998</v>
      </c>
      <c r="P151" s="8">
        <v>0</v>
      </c>
      <c r="Q151" s="8">
        <v>0</v>
      </c>
      <c r="R151" s="8">
        <v>0</v>
      </c>
      <c r="S151" s="8">
        <v>20</v>
      </c>
      <c r="T151" s="8">
        <v>19.521999999999998</v>
      </c>
      <c r="U151" s="8">
        <v>0</v>
      </c>
      <c r="V151" s="8">
        <v>7.9950000000000001</v>
      </c>
      <c r="W151" s="8">
        <v>0</v>
      </c>
      <c r="X151" s="8">
        <v>6.1790000000000003</v>
      </c>
      <c r="Y151" s="8">
        <v>0</v>
      </c>
      <c r="Z151" s="8">
        <v>0</v>
      </c>
      <c r="AA151" s="8">
        <v>0</v>
      </c>
      <c r="AB151" s="8">
        <v>0</v>
      </c>
      <c r="AC151" s="8">
        <v>0</v>
      </c>
      <c r="AD151" s="8">
        <v>0</v>
      </c>
      <c r="AE151" s="8">
        <v>0</v>
      </c>
      <c r="AF151" s="8">
        <v>4.57</v>
      </c>
      <c r="AG151" s="8">
        <v>0</v>
      </c>
      <c r="AH151" s="8">
        <v>0</v>
      </c>
      <c r="AI151" s="8">
        <v>0</v>
      </c>
      <c r="AJ151" s="8">
        <f t="shared" si="4"/>
        <v>58.265999999999998</v>
      </c>
      <c r="AK151" s="8">
        <v>56.975999999999999</v>
      </c>
      <c r="AL151" s="8">
        <f t="shared" si="5"/>
        <v>1.2899999999999991</v>
      </c>
    </row>
    <row r="152" spans="1:38">
      <c r="A152" s="7">
        <v>357</v>
      </c>
      <c r="B152" s="8">
        <v>20</v>
      </c>
      <c r="C152" s="8">
        <v>19.120999999999999</v>
      </c>
      <c r="D152" s="8">
        <v>0</v>
      </c>
      <c r="E152" s="8">
        <v>8</v>
      </c>
      <c r="F152" s="8">
        <v>0</v>
      </c>
      <c r="G152" s="8">
        <v>10.58</v>
      </c>
      <c r="H152" s="8">
        <v>0</v>
      </c>
      <c r="I152" s="8">
        <v>0</v>
      </c>
      <c r="J152" s="8">
        <v>0</v>
      </c>
      <c r="K152" s="8">
        <v>0</v>
      </c>
      <c r="L152" s="8">
        <v>0</v>
      </c>
      <c r="M152" s="8">
        <v>0</v>
      </c>
      <c r="N152" s="8">
        <v>0</v>
      </c>
      <c r="O152" s="8">
        <v>1</v>
      </c>
      <c r="P152" s="8">
        <v>0</v>
      </c>
      <c r="Q152" s="8">
        <v>0</v>
      </c>
      <c r="R152" s="8">
        <v>0</v>
      </c>
      <c r="S152" s="8">
        <v>20</v>
      </c>
      <c r="T152" s="8">
        <v>18.276</v>
      </c>
      <c r="U152" s="8">
        <v>0</v>
      </c>
      <c r="V152" s="8">
        <v>7.9059999999999997</v>
      </c>
      <c r="W152" s="8">
        <v>0</v>
      </c>
      <c r="X152" s="8">
        <v>10.58</v>
      </c>
      <c r="Y152" s="8">
        <v>0</v>
      </c>
      <c r="Z152" s="8">
        <v>0</v>
      </c>
      <c r="AA152" s="8">
        <v>0</v>
      </c>
      <c r="AB152" s="8">
        <v>0</v>
      </c>
      <c r="AC152" s="8">
        <v>0</v>
      </c>
      <c r="AD152" s="8">
        <v>0</v>
      </c>
      <c r="AE152" s="8">
        <v>0</v>
      </c>
      <c r="AF152" s="8">
        <v>1</v>
      </c>
      <c r="AG152" s="8">
        <v>0</v>
      </c>
      <c r="AH152" s="8">
        <v>0</v>
      </c>
      <c r="AI152" s="8">
        <v>0</v>
      </c>
      <c r="AJ152" s="8">
        <f t="shared" si="4"/>
        <v>57.761999999999993</v>
      </c>
      <c r="AK152" s="8">
        <v>58.701000000000001</v>
      </c>
      <c r="AL152" s="8">
        <f t="shared" si="5"/>
        <v>-0.93900000000000716</v>
      </c>
    </row>
    <row r="153" spans="1:38">
      <c r="A153" s="7">
        <v>358</v>
      </c>
      <c r="B153" s="8">
        <v>20</v>
      </c>
      <c r="C153" s="8">
        <v>15.047000000000001</v>
      </c>
      <c r="D153" s="8">
        <v>0</v>
      </c>
      <c r="E153" s="8">
        <v>7.4960000000000004</v>
      </c>
      <c r="F153" s="8">
        <v>0</v>
      </c>
      <c r="G153" s="8">
        <v>11.276</v>
      </c>
      <c r="H153" s="8">
        <v>0</v>
      </c>
      <c r="I153" s="8">
        <v>0</v>
      </c>
      <c r="J153" s="8">
        <v>0</v>
      </c>
      <c r="K153" s="8">
        <v>0</v>
      </c>
      <c r="L153" s="8">
        <v>0</v>
      </c>
      <c r="M153" s="8">
        <v>0</v>
      </c>
      <c r="N153" s="8">
        <v>0</v>
      </c>
      <c r="O153" s="8">
        <v>0</v>
      </c>
      <c r="P153" s="8">
        <v>0</v>
      </c>
      <c r="Q153" s="8">
        <v>0</v>
      </c>
      <c r="R153" s="8">
        <v>0</v>
      </c>
      <c r="S153" s="8">
        <v>20</v>
      </c>
      <c r="T153" s="8">
        <v>17.097999999999999</v>
      </c>
      <c r="U153" s="8">
        <v>0</v>
      </c>
      <c r="V153" s="8">
        <v>7.8959999999999999</v>
      </c>
      <c r="W153" s="8">
        <v>0</v>
      </c>
      <c r="X153" s="8">
        <v>11.387</v>
      </c>
      <c r="Y153" s="8">
        <v>0</v>
      </c>
      <c r="Z153" s="8">
        <v>0</v>
      </c>
      <c r="AA153" s="8">
        <v>0</v>
      </c>
      <c r="AB153" s="8">
        <v>0</v>
      </c>
      <c r="AC153" s="8">
        <v>0</v>
      </c>
      <c r="AD153" s="8">
        <v>0</v>
      </c>
      <c r="AE153" s="8">
        <v>0</v>
      </c>
      <c r="AF153" s="8">
        <v>0</v>
      </c>
      <c r="AG153" s="8">
        <v>0</v>
      </c>
      <c r="AH153" s="8">
        <v>0</v>
      </c>
      <c r="AI153" s="8">
        <v>0</v>
      </c>
      <c r="AJ153" s="8">
        <f t="shared" si="4"/>
        <v>56.381</v>
      </c>
      <c r="AK153" s="8">
        <v>53.819000000000003</v>
      </c>
      <c r="AL153" s="8">
        <f t="shared" si="5"/>
        <v>2.5619999999999976</v>
      </c>
    </row>
    <row r="154" spans="1:38">
      <c r="A154" s="7">
        <v>359</v>
      </c>
      <c r="B154" s="8">
        <v>20</v>
      </c>
      <c r="C154" s="8">
        <v>23.411999999999999</v>
      </c>
      <c r="D154" s="8">
        <v>0</v>
      </c>
      <c r="E154" s="8">
        <v>7.9649999999999999</v>
      </c>
      <c r="F154" s="8">
        <v>0</v>
      </c>
      <c r="G154" s="8">
        <v>0</v>
      </c>
      <c r="H154" s="8">
        <v>0</v>
      </c>
      <c r="I154" s="8">
        <v>0</v>
      </c>
      <c r="J154" s="8">
        <v>0</v>
      </c>
      <c r="K154" s="8">
        <v>0</v>
      </c>
      <c r="L154" s="8">
        <v>0</v>
      </c>
      <c r="M154" s="8">
        <v>0</v>
      </c>
      <c r="N154" s="8">
        <v>0</v>
      </c>
      <c r="O154" s="8">
        <v>2.4889999999999999</v>
      </c>
      <c r="P154" s="8">
        <v>0</v>
      </c>
      <c r="Q154" s="8">
        <v>0</v>
      </c>
      <c r="R154" s="8">
        <v>0</v>
      </c>
      <c r="S154" s="8">
        <v>20</v>
      </c>
      <c r="T154" s="8">
        <v>26.983000000000001</v>
      </c>
      <c r="U154" s="8">
        <v>0</v>
      </c>
      <c r="V154" s="8">
        <v>7.9989999999999997</v>
      </c>
      <c r="W154" s="8">
        <v>0</v>
      </c>
      <c r="X154" s="8">
        <v>0</v>
      </c>
      <c r="Y154" s="8">
        <v>0</v>
      </c>
      <c r="Z154" s="8">
        <v>0</v>
      </c>
      <c r="AA154" s="8">
        <v>0</v>
      </c>
      <c r="AB154" s="8">
        <v>0</v>
      </c>
      <c r="AC154" s="8">
        <v>0</v>
      </c>
      <c r="AD154" s="8">
        <v>0</v>
      </c>
      <c r="AE154" s="8">
        <v>0</v>
      </c>
      <c r="AF154" s="8">
        <v>2.5</v>
      </c>
      <c r="AG154" s="8">
        <v>0</v>
      </c>
      <c r="AH154" s="8">
        <v>0</v>
      </c>
      <c r="AI154" s="8">
        <v>0</v>
      </c>
      <c r="AJ154" s="8">
        <f t="shared" si="4"/>
        <v>57.482000000000006</v>
      </c>
      <c r="AK154" s="8">
        <v>53.866</v>
      </c>
      <c r="AL154" s="8">
        <f t="shared" si="5"/>
        <v>3.6160000000000068</v>
      </c>
    </row>
    <row r="155" spans="1:38">
      <c r="A155" s="7">
        <v>360</v>
      </c>
      <c r="B155" s="8">
        <v>20</v>
      </c>
      <c r="C155" s="8">
        <v>25.154</v>
      </c>
      <c r="D155" s="8">
        <v>0</v>
      </c>
      <c r="E155" s="8">
        <v>7.968</v>
      </c>
      <c r="F155" s="8">
        <v>0</v>
      </c>
      <c r="G155" s="8">
        <v>20.231000000000002</v>
      </c>
      <c r="H155" s="8">
        <v>0</v>
      </c>
      <c r="I155" s="8">
        <v>0</v>
      </c>
      <c r="J155" s="8">
        <v>0</v>
      </c>
      <c r="K155" s="8">
        <v>0</v>
      </c>
      <c r="L155" s="8">
        <v>0</v>
      </c>
      <c r="M155" s="8">
        <v>0</v>
      </c>
      <c r="N155" s="8">
        <v>0</v>
      </c>
      <c r="O155" s="8">
        <v>3.8260000000000001</v>
      </c>
      <c r="P155" s="8">
        <v>0</v>
      </c>
      <c r="Q155" s="8">
        <v>0</v>
      </c>
      <c r="R155" s="8">
        <v>0</v>
      </c>
      <c r="S155" s="8">
        <v>20</v>
      </c>
      <c r="T155" s="8">
        <v>31.119</v>
      </c>
      <c r="U155" s="8">
        <v>0</v>
      </c>
      <c r="V155" s="8">
        <v>7.9809999999999999</v>
      </c>
      <c r="W155" s="8">
        <v>0</v>
      </c>
      <c r="X155" s="8">
        <v>20.201000000000001</v>
      </c>
      <c r="Y155" s="8">
        <v>0</v>
      </c>
      <c r="Z155" s="8">
        <v>0</v>
      </c>
      <c r="AA155" s="8">
        <v>0</v>
      </c>
      <c r="AB155" s="8">
        <v>0</v>
      </c>
      <c r="AC155" s="8">
        <v>0</v>
      </c>
      <c r="AD155" s="8">
        <v>0</v>
      </c>
      <c r="AE155" s="8">
        <v>0</v>
      </c>
      <c r="AF155" s="8">
        <v>3.99</v>
      </c>
      <c r="AG155" s="8">
        <v>0</v>
      </c>
      <c r="AH155" s="8">
        <v>0</v>
      </c>
      <c r="AI155" s="8">
        <v>0</v>
      </c>
      <c r="AJ155" s="8">
        <f t="shared" si="4"/>
        <v>83.290999999999997</v>
      </c>
      <c r="AK155" s="8">
        <v>77.179000000000002</v>
      </c>
      <c r="AL155" s="8">
        <f t="shared" si="5"/>
        <v>6.1119999999999948</v>
      </c>
    </row>
    <row r="156" spans="1:38">
      <c r="A156" s="7">
        <v>361</v>
      </c>
      <c r="B156" s="8">
        <v>20</v>
      </c>
      <c r="C156" s="8">
        <v>23.2</v>
      </c>
      <c r="D156" s="8">
        <v>0</v>
      </c>
      <c r="E156" s="8">
        <v>3.927</v>
      </c>
      <c r="F156" s="8">
        <v>0</v>
      </c>
      <c r="G156" s="8">
        <v>4.7850000000000001</v>
      </c>
      <c r="H156" s="8">
        <v>0</v>
      </c>
      <c r="I156" s="8">
        <v>0</v>
      </c>
      <c r="J156" s="8">
        <v>0</v>
      </c>
      <c r="K156" s="8">
        <v>0</v>
      </c>
      <c r="L156" s="8">
        <v>0</v>
      </c>
      <c r="M156" s="8">
        <v>0</v>
      </c>
      <c r="N156" s="8">
        <v>0</v>
      </c>
      <c r="O156" s="8">
        <v>0</v>
      </c>
      <c r="P156" s="8">
        <v>0</v>
      </c>
      <c r="Q156" s="8">
        <v>0</v>
      </c>
      <c r="R156" s="8">
        <v>0</v>
      </c>
      <c r="S156" s="8">
        <v>20</v>
      </c>
      <c r="T156" s="8">
        <v>22.408000000000001</v>
      </c>
      <c r="U156" s="8">
        <v>0</v>
      </c>
      <c r="V156" s="8">
        <v>7.4980000000000002</v>
      </c>
      <c r="W156" s="8">
        <v>0</v>
      </c>
      <c r="X156" s="8">
        <v>4.9820000000000002</v>
      </c>
      <c r="Y156" s="8">
        <v>0</v>
      </c>
      <c r="Z156" s="8">
        <v>0</v>
      </c>
      <c r="AA156" s="8">
        <v>0</v>
      </c>
      <c r="AB156" s="8">
        <v>0</v>
      </c>
      <c r="AC156" s="8">
        <v>0</v>
      </c>
      <c r="AD156" s="8">
        <v>0</v>
      </c>
      <c r="AE156" s="8">
        <v>0</v>
      </c>
      <c r="AF156" s="8">
        <v>0</v>
      </c>
      <c r="AG156" s="8">
        <v>0</v>
      </c>
      <c r="AH156" s="8">
        <v>0</v>
      </c>
      <c r="AI156" s="8">
        <v>0</v>
      </c>
      <c r="AJ156" s="8">
        <f t="shared" si="4"/>
        <v>54.887999999999998</v>
      </c>
      <c r="AK156" s="8">
        <v>51.911999999999999</v>
      </c>
      <c r="AL156" s="8">
        <f t="shared" si="5"/>
        <v>2.9759999999999991</v>
      </c>
    </row>
    <row r="157" spans="1:38">
      <c r="A157" s="7">
        <v>362</v>
      </c>
      <c r="B157" s="8">
        <v>20</v>
      </c>
      <c r="C157" s="8">
        <v>11.1</v>
      </c>
      <c r="D157" s="8">
        <v>0</v>
      </c>
      <c r="E157" s="8">
        <v>7.9989999999999997</v>
      </c>
      <c r="F157" s="8">
        <v>0</v>
      </c>
      <c r="G157" s="8">
        <v>5.1360000000000001</v>
      </c>
      <c r="H157" s="8">
        <v>0</v>
      </c>
      <c r="I157" s="8">
        <v>0</v>
      </c>
      <c r="J157" s="8">
        <v>0</v>
      </c>
      <c r="K157" s="8">
        <v>0</v>
      </c>
      <c r="L157" s="8">
        <v>0</v>
      </c>
      <c r="M157" s="8">
        <v>0</v>
      </c>
      <c r="N157" s="8">
        <v>0</v>
      </c>
      <c r="O157" s="8">
        <v>0</v>
      </c>
      <c r="P157" s="8">
        <v>0</v>
      </c>
      <c r="Q157" s="8">
        <v>0</v>
      </c>
      <c r="R157" s="8">
        <v>0</v>
      </c>
      <c r="S157" s="8">
        <v>20</v>
      </c>
      <c r="T157" s="8">
        <v>10.529</v>
      </c>
      <c r="U157" s="8">
        <v>0</v>
      </c>
      <c r="V157" s="8">
        <v>7.5880000000000001</v>
      </c>
      <c r="W157" s="8">
        <v>0</v>
      </c>
      <c r="X157" s="8">
        <v>4.8710000000000004</v>
      </c>
      <c r="Y157" s="8">
        <v>0</v>
      </c>
      <c r="Z157" s="8">
        <v>0</v>
      </c>
      <c r="AA157" s="8">
        <v>0</v>
      </c>
      <c r="AB157" s="8">
        <v>0</v>
      </c>
      <c r="AC157" s="8">
        <v>0</v>
      </c>
      <c r="AD157" s="8">
        <v>0</v>
      </c>
      <c r="AE157" s="8">
        <v>0</v>
      </c>
      <c r="AF157" s="8">
        <v>0</v>
      </c>
      <c r="AG157" s="8">
        <v>0</v>
      </c>
      <c r="AH157" s="8">
        <v>0</v>
      </c>
      <c r="AI157" s="8">
        <v>0</v>
      </c>
      <c r="AJ157" s="8">
        <f t="shared" si="4"/>
        <v>42.988</v>
      </c>
      <c r="AK157" s="8">
        <v>44.234999999999999</v>
      </c>
      <c r="AL157" s="8">
        <f t="shared" si="5"/>
        <v>-1.2469999999999999</v>
      </c>
    </row>
    <row r="158" spans="1:38">
      <c r="A158" s="7">
        <v>363</v>
      </c>
      <c r="B158" s="8">
        <v>20</v>
      </c>
      <c r="C158" s="8">
        <v>17.545999999999999</v>
      </c>
      <c r="D158" s="8">
        <v>0</v>
      </c>
      <c r="E158" s="8">
        <v>7.9960000000000004</v>
      </c>
      <c r="F158" s="8">
        <v>0</v>
      </c>
      <c r="G158" s="8">
        <v>2.6829999999999998</v>
      </c>
      <c r="H158" s="8">
        <v>0</v>
      </c>
      <c r="I158" s="8">
        <v>0</v>
      </c>
      <c r="J158" s="8">
        <v>0</v>
      </c>
      <c r="K158" s="8">
        <v>0</v>
      </c>
      <c r="L158" s="8">
        <v>0</v>
      </c>
      <c r="M158" s="8">
        <v>0</v>
      </c>
      <c r="N158" s="8">
        <v>0</v>
      </c>
      <c r="O158" s="8">
        <v>3.5990000000000002</v>
      </c>
      <c r="P158" s="8">
        <v>1</v>
      </c>
      <c r="Q158" s="8">
        <v>0</v>
      </c>
      <c r="R158" s="8">
        <v>0</v>
      </c>
      <c r="S158" s="8">
        <v>20</v>
      </c>
      <c r="T158" s="8">
        <v>20.166</v>
      </c>
      <c r="U158" s="8">
        <v>0</v>
      </c>
      <c r="V158" s="8">
        <v>6.7060000000000004</v>
      </c>
      <c r="W158" s="8">
        <v>0</v>
      </c>
      <c r="X158" s="8">
        <v>2.581</v>
      </c>
      <c r="Y158" s="8">
        <v>0</v>
      </c>
      <c r="Z158" s="8">
        <v>0</v>
      </c>
      <c r="AA158" s="8">
        <v>0</v>
      </c>
      <c r="AB158" s="8">
        <v>0</v>
      </c>
      <c r="AC158" s="8">
        <v>0</v>
      </c>
      <c r="AD158" s="8">
        <v>0</v>
      </c>
      <c r="AE158" s="8">
        <v>0</v>
      </c>
      <c r="AF158" s="8">
        <v>3.6040000000000001</v>
      </c>
      <c r="AG158" s="8">
        <v>1.0009999999999999</v>
      </c>
      <c r="AH158" s="8">
        <v>0</v>
      </c>
      <c r="AI158" s="8">
        <v>0</v>
      </c>
      <c r="AJ158" s="8">
        <f t="shared" si="4"/>
        <v>54.058</v>
      </c>
      <c r="AK158" s="8">
        <v>52.823999999999998</v>
      </c>
      <c r="AL158" s="8">
        <f t="shared" si="5"/>
        <v>1.2340000000000018</v>
      </c>
    </row>
    <row r="159" spans="1:38">
      <c r="A159" s="7">
        <v>364</v>
      </c>
      <c r="B159" s="8">
        <v>20</v>
      </c>
      <c r="C159" s="8">
        <v>18.966999999999999</v>
      </c>
      <c r="D159" s="8">
        <v>0</v>
      </c>
      <c r="E159" s="8">
        <v>7.9950000000000001</v>
      </c>
      <c r="F159" s="8">
        <v>0</v>
      </c>
      <c r="G159" s="8">
        <v>11.981999999999999</v>
      </c>
      <c r="H159" s="8">
        <v>0</v>
      </c>
      <c r="I159" s="8">
        <v>0</v>
      </c>
      <c r="J159" s="8">
        <v>0</v>
      </c>
      <c r="K159" s="8">
        <v>0</v>
      </c>
      <c r="L159" s="8">
        <v>0</v>
      </c>
      <c r="M159" s="8">
        <v>0</v>
      </c>
      <c r="N159" s="8">
        <v>0</v>
      </c>
      <c r="O159" s="8">
        <v>0</v>
      </c>
      <c r="P159" s="8">
        <v>0</v>
      </c>
      <c r="Q159" s="8">
        <v>0</v>
      </c>
      <c r="R159" s="8">
        <v>0</v>
      </c>
      <c r="S159" s="8">
        <v>20</v>
      </c>
      <c r="T159" s="8">
        <v>19.623999999999999</v>
      </c>
      <c r="U159" s="8">
        <v>0</v>
      </c>
      <c r="V159" s="8">
        <v>7.99</v>
      </c>
      <c r="W159" s="8">
        <v>0</v>
      </c>
      <c r="X159" s="8">
        <v>11.967000000000001</v>
      </c>
      <c r="Y159" s="8">
        <v>0</v>
      </c>
      <c r="Z159" s="8">
        <v>0</v>
      </c>
      <c r="AA159" s="8">
        <v>0</v>
      </c>
      <c r="AB159" s="8">
        <v>0</v>
      </c>
      <c r="AC159" s="8">
        <v>0</v>
      </c>
      <c r="AD159" s="8">
        <v>0</v>
      </c>
      <c r="AE159" s="8">
        <v>0</v>
      </c>
      <c r="AF159" s="8">
        <v>0</v>
      </c>
      <c r="AG159" s="8">
        <v>0</v>
      </c>
      <c r="AH159" s="8">
        <v>0</v>
      </c>
      <c r="AI159" s="8">
        <v>0</v>
      </c>
      <c r="AJ159" s="8">
        <f t="shared" si="4"/>
        <v>59.580999999999996</v>
      </c>
      <c r="AK159" s="8">
        <v>58.944000000000003</v>
      </c>
      <c r="AL159" s="8">
        <f t="shared" si="5"/>
        <v>0.63699999999999335</v>
      </c>
    </row>
    <row r="160" spans="1:38">
      <c r="A160" s="7">
        <v>365</v>
      </c>
      <c r="B160" s="8">
        <v>20</v>
      </c>
      <c r="C160" s="8">
        <v>15.795</v>
      </c>
      <c r="D160" s="8">
        <v>0</v>
      </c>
      <c r="E160" s="8">
        <v>5.9969999999999999</v>
      </c>
      <c r="F160" s="8">
        <v>0</v>
      </c>
      <c r="G160" s="8">
        <v>6.4749999999999996</v>
      </c>
      <c r="H160" s="8">
        <v>0</v>
      </c>
      <c r="I160" s="8">
        <v>0</v>
      </c>
      <c r="J160" s="8">
        <v>0</v>
      </c>
      <c r="K160" s="8">
        <v>0</v>
      </c>
      <c r="L160" s="8">
        <v>0</v>
      </c>
      <c r="M160" s="8">
        <v>0</v>
      </c>
      <c r="N160" s="8">
        <v>0</v>
      </c>
      <c r="O160" s="8">
        <v>0</v>
      </c>
      <c r="P160" s="8">
        <v>0</v>
      </c>
      <c r="Q160" s="8">
        <v>0</v>
      </c>
      <c r="R160" s="8">
        <v>0</v>
      </c>
      <c r="S160" s="8">
        <v>20</v>
      </c>
      <c r="T160" s="8">
        <v>17.236000000000001</v>
      </c>
      <c r="U160" s="8">
        <v>0</v>
      </c>
      <c r="V160" s="8">
        <v>6</v>
      </c>
      <c r="W160" s="8">
        <v>0</v>
      </c>
      <c r="X160" s="8">
        <v>5.9139999999999997</v>
      </c>
      <c r="Y160" s="8">
        <v>0</v>
      </c>
      <c r="Z160" s="8">
        <v>0</v>
      </c>
      <c r="AA160" s="8">
        <v>0</v>
      </c>
      <c r="AB160" s="8">
        <v>0</v>
      </c>
      <c r="AC160" s="8">
        <v>0</v>
      </c>
      <c r="AD160" s="8">
        <v>0</v>
      </c>
      <c r="AE160" s="8">
        <v>0</v>
      </c>
      <c r="AF160" s="8">
        <v>0</v>
      </c>
      <c r="AG160" s="8">
        <v>0</v>
      </c>
      <c r="AH160" s="8">
        <v>0</v>
      </c>
      <c r="AI160" s="8">
        <v>0</v>
      </c>
      <c r="AJ160" s="8">
        <f t="shared" si="4"/>
        <v>49.150000000000006</v>
      </c>
      <c r="AK160" s="8">
        <v>48.267000000000003</v>
      </c>
      <c r="AL160" s="8">
        <f t="shared" si="5"/>
        <v>0.88300000000000267</v>
      </c>
    </row>
    <row r="161" spans="1:38">
      <c r="A161" s="7">
        <v>366</v>
      </c>
      <c r="B161" s="8">
        <v>20</v>
      </c>
      <c r="C161" s="8">
        <v>19.352</v>
      </c>
      <c r="D161" s="8">
        <v>0</v>
      </c>
      <c r="E161" s="8">
        <v>7.9960000000000004</v>
      </c>
      <c r="F161" s="8">
        <v>0</v>
      </c>
      <c r="G161" s="8">
        <v>0</v>
      </c>
      <c r="H161" s="8">
        <v>0</v>
      </c>
      <c r="I161" s="8">
        <v>0</v>
      </c>
      <c r="J161" s="8">
        <v>0</v>
      </c>
      <c r="K161" s="8">
        <v>0</v>
      </c>
      <c r="L161" s="8">
        <v>0</v>
      </c>
      <c r="M161" s="8">
        <v>0</v>
      </c>
      <c r="N161" s="8">
        <v>0</v>
      </c>
      <c r="O161" s="8">
        <v>0</v>
      </c>
      <c r="P161" s="8">
        <v>0</v>
      </c>
      <c r="Q161" s="8">
        <v>0</v>
      </c>
      <c r="R161" s="8">
        <v>0</v>
      </c>
      <c r="S161" s="8">
        <v>20</v>
      </c>
      <c r="T161" s="8">
        <v>20.507999999999999</v>
      </c>
      <c r="U161" s="8">
        <v>0</v>
      </c>
      <c r="V161" s="8">
        <v>6.9930000000000003</v>
      </c>
      <c r="W161" s="8">
        <v>0</v>
      </c>
      <c r="X161" s="8">
        <v>0</v>
      </c>
      <c r="Y161" s="8">
        <v>0</v>
      </c>
      <c r="Z161" s="8">
        <v>0</v>
      </c>
      <c r="AA161" s="8">
        <v>0</v>
      </c>
      <c r="AB161" s="8">
        <v>0</v>
      </c>
      <c r="AC161" s="8">
        <v>0</v>
      </c>
      <c r="AD161" s="8">
        <v>0</v>
      </c>
      <c r="AE161" s="8">
        <v>0</v>
      </c>
      <c r="AF161" s="8">
        <v>0</v>
      </c>
      <c r="AG161" s="8">
        <v>0</v>
      </c>
      <c r="AH161" s="8">
        <v>0</v>
      </c>
      <c r="AI161" s="8">
        <v>0</v>
      </c>
      <c r="AJ161" s="8">
        <f t="shared" si="4"/>
        <v>47.500999999999998</v>
      </c>
      <c r="AK161" s="8">
        <v>47.347999999999999</v>
      </c>
      <c r="AL161" s="8">
        <f t="shared" si="5"/>
        <v>0.15299999999999869</v>
      </c>
    </row>
    <row r="162" spans="1:38">
      <c r="A162" s="7">
        <v>367</v>
      </c>
      <c r="B162" s="8">
        <v>20</v>
      </c>
      <c r="C162" s="8">
        <v>15.657999999999999</v>
      </c>
      <c r="D162" s="8">
        <v>0</v>
      </c>
      <c r="E162" s="8">
        <v>7.9950000000000001</v>
      </c>
      <c r="F162" s="8">
        <v>0</v>
      </c>
      <c r="G162" s="8">
        <v>13.92</v>
      </c>
      <c r="H162" s="8">
        <v>0</v>
      </c>
      <c r="I162" s="8">
        <v>0</v>
      </c>
      <c r="J162" s="8">
        <v>0</v>
      </c>
      <c r="K162" s="8">
        <v>0</v>
      </c>
      <c r="L162" s="8">
        <v>0</v>
      </c>
      <c r="M162" s="8">
        <v>0</v>
      </c>
      <c r="N162" s="8">
        <v>0</v>
      </c>
      <c r="O162" s="8">
        <v>0.999</v>
      </c>
      <c r="P162" s="8">
        <v>0</v>
      </c>
      <c r="Q162" s="8">
        <v>0</v>
      </c>
      <c r="R162" s="8">
        <v>0</v>
      </c>
      <c r="S162" s="8">
        <v>20</v>
      </c>
      <c r="T162" s="8">
        <v>17.510999999999999</v>
      </c>
      <c r="U162" s="8">
        <v>0</v>
      </c>
      <c r="V162" s="8">
        <v>7.5179999999999998</v>
      </c>
      <c r="W162" s="8">
        <v>0</v>
      </c>
      <c r="X162" s="8">
        <v>13.984999999999999</v>
      </c>
      <c r="Y162" s="8">
        <v>0</v>
      </c>
      <c r="Z162" s="8">
        <v>0</v>
      </c>
      <c r="AA162" s="8">
        <v>0</v>
      </c>
      <c r="AB162" s="8">
        <v>0</v>
      </c>
      <c r="AC162" s="8">
        <v>0</v>
      </c>
      <c r="AD162" s="8">
        <v>0</v>
      </c>
      <c r="AE162" s="8">
        <v>0</v>
      </c>
      <c r="AF162" s="8">
        <v>0.97399999999999998</v>
      </c>
      <c r="AG162" s="8">
        <v>0</v>
      </c>
      <c r="AH162" s="8">
        <v>0</v>
      </c>
      <c r="AI162" s="8">
        <v>0</v>
      </c>
      <c r="AJ162" s="8">
        <f t="shared" si="4"/>
        <v>59.987999999999992</v>
      </c>
      <c r="AK162" s="8">
        <v>58.572000000000003</v>
      </c>
      <c r="AL162" s="8">
        <f t="shared" si="5"/>
        <v>1.4159999999999897</v>
      </c>
    </row>
    <row r="163" spans="1:38">
      <c r="A163" s="7">
        <v>368</v>
      </c>
      <c r="B163" s="8">
        <v>20</v>
      </c>
      <c r="C163" s="8">
        <v>12.848000000000001</v>
      </c>
      <c r="D163" s="8">
        <v>0</v>
      </c>
      <c r="E163" s="8">
        <v>6.88</v>
      </c>
      <c r="F163" s="8">
        <v>0</v>
      </c>
      <c r="G163" s="8">
        <v>9.8179999999999996</v>
      </c>
      <c r="H163" s="8">
        <v>0</v>
      </c>
      <c r="I163" s="8">
        <v>0</v>
      </c>
      <c r="J163" s="8">
        <v>0</v>
      </c>
      <c r="K163" s="8">
        <v>0</v>
      </c>
      <c r="L163" s="8">
        <v>0</v>
      </c>
      <c r="M163" s="8">
        <v>0</v>
      </c>
      <c r="N163" s="8">
        <v>0</v>
      </c>
      <c r="O163" s="8">
        <v>1</v>
      </c>
      <c r="P163" s="8">
        <v>0.24</v>
      </c>
      <c r="Q163" s="8">
        <v>0</v>
      </c>
      <c r="R163" s="8">
        <v>0</v>
      </c>
      <c r="S163" s="8">
        <v>20</v>
      </c>
      <c r="T163" s="8">
        <v>14.291</v>
      </c>
      <c r="U163" s="8">
        <v>0</v>
      </c>
      <c r="V163" s="8">
        <v>8</v>
      </c>
      <c r="W163" s="8">
        <v>0</v>
      </c>
      <c r="X163" s="8">
        <v>5.6950000000000003</v>
      </c>
      <c r="Y163" s="8">
        <v>0</v>
      </c>
      <c r="Z163" s="8">
        <v>0</v>
      </c>
      <c r="AA163" s="8">
        <v>0</v>
      </c>
      <c r="AB163" s="8">
        <v>0</v>
      </c>
      <c r="AC163" s="8">
        <v>0</v>
      </c>
      <c r="AD163" s="8">
        <v>0</v>
      </c>
      <c r="AE163" s="8">
        <v>0</v>
      </c>
      <c r="AF163" s="8">
        <v>0.95599999999999996</v>
      </c>
      <c r="AG163" s="8">
        <v>0.22900000000000001</v>
      </c>
      <c r="AH163" s="8">
        <v>0</v>
      </c>
      <c r="AI163" s="8">
        <v>0</v>
      </c>
      <c r="AJ163" s="8">
        <f t="shared" si="4"/>
        <v>49.170999999999999</v>
      </c>
      <c r="AK163" s="8">
        <v>50.786000000000001</v>
      </c>
      <c r="AL163" s="8">
        <f t="shared" si="5"/>
        <v>-1.615000000000002</v>
      </c>
    </row>
    <row r="164" spans="1:38">
      <c r="A164" s="7">
        <v>369</v>
      </c>
      <c r="B164" s="8">
        <v>20</v>
      </c>
      <c r="C164" s="8">
        <v>22.413</v>
      </c>
      <c r="D164" s="8">
        <v>0</v>
      </c>
      <c r="E164" s="8">
        <v>8</v>
      </c>
      <c r="F164" s="8">
        <v>0</v>
      </c>
      <c r="G164" s="8">
        <v>6.734</v>
      </c>
      <c r="H164" s="8">
        <v>0</v>
      </c>
      <c r="I164" s="8">
        <v>0</v>
      </c>
      <c r="J164" s="8">
        <v>0</v>
      </c>
      <c r="K164" s="8">
        <v>0</v>
      </c>
      <c r="L164" s="8">
        <v>0</v>
      </c>
      <c r="M164" s="8">
        <v>0</v>
      </c>
      <c r="N164" s="8">
        <v>0</v>
      </c>
      <c r="O164" s="8">
        <v>1</v>
      </c>
      <c r="P164" s="8">
        <v>0</v>
      </c>
      <c r="Q164" s="8">
        <v>0</v>
      </c>
      <c r="R164" s="8">
        <v>0</v>
      </c>
      <c r="S164" s="8">
        <v>20</v>
      </c>
      <c r="T164" s="8">
        <v>23.992000000000001</v>
      </c>
      <c r="U164" s="8">
        <v>0</v>
      </c>
      <c r="V164" s="8">
        <v>7.9969999999999999</v>
      </c>
      <c r="W164" s="8">
        <v>0</v>
      </c>
      <c r="X164" s="8">
        <v>7.9950000000000001</v>
      </c>
      <c r="Y164" s="8">
        <v>0</v>
      </c>
      <c r="Z164" s="8">
        <v>0</v>
      </c>
      <c r="AA164" s="8">
        <v>0</v>
      </c>
      <c r="AB164" s="8">
        <v>0</v>
      </c>
      <c r="AC164" s="8">
        <v>0</v>
      </c>
      <c r="AD164" s="8">
        <v>0</v>
      </c>
      <c r="AE164" s="8">
        <v>0</v>
      </c>
      <c r="AF164" s="8">
        <v>1</v>
      </c>
      <c r="AG164" s="8">
        <v>0</v>
      </c>
      <c r="AH164" s="8">
        <v>0</v>
      </c>
      <c r="AI164" s="8">
        <v>0</v>
      </c>
      <c r="AJ164" s="8">
        <f t="shared" si="4"/>
        <v>60.984000000000002</v>
      </c>
      <c r="AK164" s="8">
        <v>58.146999999999998</v>
      </c>
      <c r="AL164" s="8">
        <f t="shared" si="5"/>
        <v>2.8370000000000033</v>
      </c>
    </row>
    <row r="165" spans="1:38">
      <c r="A165" s="7">
        <v>371</v>
      </c>
      <c r="B165" s="8">
        <v>20</v>
      </c>
      <c r="C165" s="8">
        <v>20.152000000000001</v>
      </c>
      <c r="D165" s="8">
        <v>0</v>
      </c>
      <c r="E165" s="8">
        <v>7.9960000000000004</v>
      </c>
      <c r="F165" s="8">
        <v>0</v>
      </c>
      <c r="G165" s="8">
        <v>21.774999999999999</v>
      </c>
      <c r="H165" s="8">
        <v>0</v>
      </c>
      <c r="I165" s="8">
        <v>0</v>
      </c>
      <c r="J165" s="8">
        <v>0</v>
      </c>
      <c r="K165" s="8">
        <v>0</v>
      </c>
      <c r="L165" s="8">
        <v>0</v>
      </c>
      <c r="M165" s="8">
        <v>0</v>
      </c>
      <c r="N165" s="8">
        <v>0</v>
      </c>
      <c r="O165" s="8">
        <v>3.3220000000000001</v>
      </c>
      <c r="P165" s="8">
        <v>0.47399999999999998</v>
      </c>
      <c r="Q165" s="8">
        <v>0</v>
      </c>
      <c r="R165" s="8">
        <v>0</v>
      </c>
      <c r="S165" s="8">
        <v>20</v>
      </c>
      <c r="T165" s="8">
        <v>20.382999999999999</v>
      </c>
      <c r="U165" s="8">
        <v>0</v>
      </c>
      <c r="V165" s="8">
        <v>7.9829999999999997</v>
      </c>
      <c r="W165" s="8">
        <v>0</v>
      </c>
      <c r="X165" s="8">
        <v>21.231999999999999</v>
      </c>
      <c r="Y165" s="8">
        <v>0</v>
      </c>
      <c r="Z165" s="8">
        <v>0</v>
      </c>
      <c r="AA165" s="8">
        <v>0</v>
      </c>
      <c r="AB165" s="8">
        <v>0</v>
      </c>
      <c r="AC165" s="8">
        <v>0</v>
      </c>
      <c r="AD165" s="8">
        <v>0</v>
      </c>
      <c r="AE165" s="8">
        <v>0</v>
      </c>
      <c r="AF165" s="8">
        <v>3.4929999999999999</v>
      </c>
      <c r="AG165" s="8">
        <v>0.499</v>
      </c>
      <c r="AH165" s="8">
        <v>0</v>
      </c>
      <c r="AI165" s="8">
        <v>0</v>
      </c>
      <c r="AJ165" s="8">
        <f t="shared" si="4"/>
        <v>73.589999999999975</v>
      </c>
      <c r="AK165" s="8">
        <v>73.718999999999994</v>
      </c>
      <c r="AL165" s="8">
        <f t="shared" si="5"/>
        <v>-0.1290000000000191</v>
      </c>
    </row>
    <row r="166" spans="1:38">
      <c r="A166" s="7">
        <v>372</v>
      </c>
      <c r="B166" s="8">
        <v>20</v>
      </c>
      <c r="C166" s="8">
        <v>16.212</v>
      </c>
      <c r="D166" s="8">
        <v>0</v>
      </c>
      <c r="E166" s="8">
        <v>7.9930000000000003</v>
      </c>
      <c r="F166" s="8">
        <v>0</v>
      </c>
      <c r="G166" s="8">
        <v>11.14</v>
      </c>
      <c r="H166" s="8">
        <v>0</v>
      </c>
      <c r="I166" s="8">
        <v>0</v>
      </c>
      <c r="J166" s="8">
        <v>0</v>
      </c>
      <c r="K166" s="8">
        <v>0</v>
      </c>
      <c r="L166" s="8">
        <v>0</v>
      </c>
      <c r="M166" s="8">
        <v>0</v>
      </c>
      <c r="N166" s="8">
        <v>0</v>
      </c>
      <c r="O166" s="8">
        <v>0</v>
      </c>
      <c r="P166" s="8">
        <v>0</v>
      </c>
      <c r="Q166" s="8">
        <v>0</v>
      </c>
      <c r="R166" s="8">
        <v>0</v>
      </c>
      <c r="S166" s="8">
        <v>20</v>
      </c>
      <c r="T166" s="8">
        <v>15.502000000000001</v>
      </c>
      <c r="U166" s="8">
        <v>0</v>
      </c>
      <c r="V166" s="8">
        <v>7.9950000000000001</v>
      </c>
      <c r="W166" s="8">
        <v>0</v>
      </c>
      <c r="X166" s="8">
        <v>14.872999999999999</v>
      </c>
      <c r="Y166" s="8">
        <v>0</v>
      </c>
      <c r="Z166" s="8">
        <v>0</v>
      </c>
      <c r="AA166" s="8">
        <v>0</v>
      </c>
      <c r="AB166" s="8">
        <v>0</v>
      </c>
      <c r="AC166" s="8">
        <v>0</v>
      </c>
      <c r="AD166" s="8">
        <v>0</v>
      </c>
      <c r="AE166" s="8">
        <v>0</v>
      </c>
      <c r="AF166" s="8">
        <v>0</v>
      </c>
      <c r="AG166" s="8">
        <v>0</v>
      </c>
      <c r="AH166" s="8">
        <v>0</v>
      </c>
      <c r="AI166" s="8">
        <v>0</v>
      </c>
      <c r="AJ166" s="8">
        <f t="shared" si="4"/>
        <v>58.37</v>
      </c>
      <c r="AK166" s="8">
        <v>55.344999999999999</v>
      </c>
      <c r="AL166" s="8">
        <f t="shared" si="5"/>
        <v>3.0249999999999986</v>
      </c>
    </row>
    <row r="167" spans="1:38">
      <c r="A167" s="7">
        <v>373</v>
      </c>
      <c r="B167" s="8">
        <v>20</v>
      </c>
      <c r="C167" s="8">
        <v>15.32</v>
      </c>
      <c r="D167" s="8">
        <v>0</v>
      </c>
      <c r="E167" s="8">
        <v>8</v>
      </c>
      <c r="F167" s="8">
        <v>0</v>
      </c>
      <c r="G167" s="8">
        <v>9.9109999999999996</v>
      </c>
      <c r="H167" s="8">
        <v>0</v>
      </c>
      <c r="I167" s="8">
        <v>0</v>
      </c>
      <c r="J167" s="8">
        <v>0</v>
      </c>
      <c r="K167" s="8">
        <v>0</v>
      </c>
      <c r="L167" s="8">
        <v>0</v>
      </c>
      <c r="M167" s="8">
        <v>0</v>
      </c>
      <c r="N167" s="8">
        <v>0</v>
      </c>
      <c r="O167" s="8">
        <v>6.5540000000000003</v>
      </c>
      <c r="P167" s="8">
        <v>2.347</v>
      </c>
      <c r="Q167" s="8">
        <v>0</v>
      </c>
      <c r="R167" s="8">
        <v>0</v>
      </c>
      <c r="S167" s="8">
        <v>20</v>
      </c>
      <c r="T167" s="8">
        <v>14.093999999999999</v>
      </c>
      <c r="U167" s="8">
        <v>0</v>
      </c>
      <c r="V167" s="8">
        <v>8</v>
      </c>
      <c r="W167" s="8">
        <v>0</v>
      </c>
      <c r="X167" s="8">
        <v>9.8040000000000003</v>
      </c>
      <c r="Y167" s="8">
        <v>0</v>
      </c>
      <c r="Z167" s="8">
        <v>0</v>
      </c>
      <c r="AA167" s="8">
        <v>0</v>
      </c>
      <c r="AB167" s="8">
        <v>0</v>
      </c>
      <c r="AC167" s="8">
        <v>0</v>
      </c>
      <c r="AD167" s="8">
        <v>0</v>
      </c>
      <c r="AE167" s="8">
        <v>0</v>
      </c>
      <c r="AF167" s="8">
        <v>6.5780000000000003</v>
      </c>
      <c r="AG167" s="8">
        <v>2.278</v>
      </c>
      <c r="AH167" s="8">
        <v>0</v>
      </c>
      <c r="AI167" s="8">
        <v>0</v>
      </c>
      <c r="AJ167" s="8">
        <f t="shared" si="4"/>
        <v>60.754000000000005</v>
      </c>
      <c r="AK167" s="8">
        <v>62.131999999999998</v>
      </c>
      <c r="AL167" s="8">
        <f t="shared" si="5"/>
        <v>-1.377999999999993</v>
      </c>
    </row>
    <row r="168" spans="1:38">
      <c r="A168" s="7">
        <v>374</v>
      </c>
      <c r="B168" s="8">
        <v>20</v>
      </c>
      <c r="C168" s="8">
        <v>17.474</v>
      </c>
      <c r="D168" s="8">
        <v>0</v>
      </c>
      <c r="E168" s="8">
        <v>7.875</v>
      </c>
      <c r="F168" s="8">
        <v>0</v>
      </c>
      <c r="G168" s="8">
        <v>0</v>
      </c>
      <c r="H168" s="8">
        <v>0</v>
      </c>
      <c r="I168" s="8">
        <v>0</v>
      </c>
      <c r="J168" s="8">
        <v>0</v>
      </c>
      <c r="K168" s="8">
        <v>0</v>
      </c>
      <c r="L168" s="8">
        <v>0</v>
      </c>
      <c r="M168" s="8">
        <v>0</v>
      </c>
      <c r="N168" s="8">
        <v>0</v>
      </c>
      <c r="O168" s="8">
        <v>2.9540000000000002</v>
      </c>
      <c r="P168" s="8">
        <v>0.90600000000000003</v>
      </c>
      <c r="Q168" s="8">
        <v>0</v>
      </c>
      <c r="R168" s="8">
        <v>0</v>
      </c>
      <c r="S168" s="8">
        <v>20</v>
      </c>
      <c r="T168" s="8">
        <v>21.911999999999999</v>
      </c>
      <c r="U168" s="8">
        <v>0</v>
      </c>
      <c r="V168" s="8">
        <v>8</v>
      </c>
      <c r="W168" s="8">
        <v>0</v>
      </c>
      <c r="X168" s="8">
        <v>0</v>
      </c>
      <c r="Y168" s="8">
        <v>0</v>
      </c>
      <c r="Z168" s="8">
        <v>0</v>
      </c>
      <c r="AA168" s="8">
        <v>0</v>
      </c>
      <c r="AB168" s="8">
        <v>0</v>
      </c>
      <c r="AC168" s="8">
        <v>0</v>
      </c>
      <c r="AD168" s="8">
        <v>0</v>
      </c>
      <c r="AE168" s="8">
        <v>0</v>
      </c>
      <c r="AF168" s="8">
        <v>3</v>
      </c>
      <c r="AG168" s="8">
        <v>0.997</v>
      </c>
      <c r="AH168" s="8">
        <v>0</v>
      </c>
      <c r="AI168" s="8">
        <v>0</v>
      </c>
      <c r="AJ168" s="8">
        <f t="shared" si="4"/>
        <v>53.908999999999999</v>
      </c>
      <c r="AK168" s="8">
        <v>49.209000000000003</v>
      </c>
      <c r="AL168" s="8">
        <f t="shared" si="5"/>
        <v>4.6999999999999957</v>
      </c>
    </row>
    <row r="169" spans="1:38">
      <c r="A169" s="7">
        <v>375</v>
      </c>
      <c r="B169" s="8">
        <v>20</v>
      </c>
      <c r="C169" s="8">
        <v>12.8</v>
      </c>
      <c r="D169" s="8">
        <v>0</v>
      </c>
      <c r="E169" s="8">
        <v>7.915</v>
      </c>
      <c r="F169" s="8">
        <v>0</v>
      </c>
      <c r="G169" s="8">
        <v>19.189</v>
      </c>
      <c r="H169" s="8">
        <v>0</v>
      </c>
      <c r="I169" s="8">
        <v>0</v>
      </c>
      <c r="J169" s="8">
        <v>0</v>
      </c>
      <c r="K169" s="8">
        <v>0</v>
      </c>
      <c r="L169" s="8">
        <v>0</v>
      </c>
      <c r="M169" s="8">
        <v>0</v>
      </c>
      <c r="N169" s="8">
        <v>0</v>
      </c>
      <c r="O169" s="8">
        <v>0</v>
      </c>
      <c r="P169" s="8">
        <v>0</v>
      </c>
      <c r="Q169" s="8">
        <v>0</v>
      </c>
      <c r="R169" s="8">
        <v>0</v>
      </c>
      <c r="S169" s="8">
        <v>20</v>
      </c>
      <c r="T169" s="8">
        <v>13.887</v>
      </c>
      <c r="U169" s="8">
        <v>0</v>
      </c>
      <c r="V169" s="8">
        <v>7.9749999999999996</v>
      </c>
      <c r="W169" s="8">
        <v>0</v>
      </c>
      <c r="X169" s="8">
        <v>18.404</v>
      </c>
      <c r="Y169" s="8">
        <v>0</v>
      </c>
      <c r="Z169" s="8">
        <v>0</v>
      </c>
      <c r="AA169" s="8">
        <v>0</v>
      </c>
      <c r="AB169" s="8">
        <v>0</v>
      </c>
      <c r="AC169" s="8">
        <v>0</v>
      </c>
      <c r="AD169" s="8">
        <v>0</v>
      </c>
      <c r="AE169" s="8">
        <v>0</v>
      </c>
      <c r="AF169" s="8">
        <v>0.998</v>
      </c>
      <c r="AG169" s="8">
        <v>0</v>
      </c>
      <c r="AH169" s="8">
        <v>0</v>
      </c>
      <c r="AI169" s="8">
        <v>0</v>
      </c>
      <c r="AJ169" s="8">
        <f t="shared" si="4"/>
        <v>61.264000000000003</v>
      </c>
      <c r="AK169" s="8">
        <v>59.904000000000003</v>
      </c>
      <c r="AL169" s="8">
        <f t="shared" si="5"/>
        <v>1.3599999999999994</v>
      </c>
    </row>
    <row r="170" spans="1:38">
      <c r="A170" s="7">
        <v>376</v>
      </c>
      <c r="B170" s="8">
        <v>20</v>
      </c>
      <c r="C170" s="8">
        <v>17.884</v>
      </c>
      <c r="D170" s="8">
        <v>0</v>
      </c>
      <c r="E170" s="8">
        <v>7.9950000000000001</v>
      </c>
      <c r="F170" s="8">
        <v>0</v>
      </c>
      <c r="G170" s="8">
        <v>18.943999999999999</v>
      </c>
      <c r="H170" s="8">
        <v>0</v>
      </c>
      <c r="I170" s="8">
        <v>0</v>
      </c>
      <c r="J170" s="8">
        <v>0</v>
      </c>
      <c r="K170" s="8">
        <v>0</v>
      </c>
      <c r="L170" s="8">
        <v>0</v>
      </c>
      <c r="M170" s="8">
        <v>0</v>
      </c>
      <c r="N170" s="8">
        <v>0</v>
      </c>
      <c r="O170" s="8">
        <v>2.5070000000000001</v>
      </c>
      <c r="P170" s="8">
        <v>0</v>
      </c>
      <c r="Q170" s="8">
        <v>0</v>
      </c>
      <c r="R170" s="8">
        <v>0</v>
      </c>
      <c r="S170" s="8">
        <v>20</v>
      </c>
      <c r="T170" s="8">
        <v>17.852</v>
      </c>
      <c r="U170" s="8">
        <v>0</v>
      </c>
      <c r="V170" s="8">
        <v>7.9930000000000003</v>
      </c>
      <c r="W170" s="8">
        <v>0</v>
      </c>
      <c r="X170" s="8">
        <v>18.751000000000001</v>
      </c>
      <c r="Y170" s="8">
        <v>0</v>
      </c>
      <c r="Z170" s="8">
        <v>0</v>
      </c>
      <c r="AA170" s="8">
        <v>0</v>
      </c>
      <c r="AB170" s="8">
        <v>0</v>
      </c>
      <c r="AC170" s="8">
        <v>0</v>
      </c>
      <c r="AD170" s="8">
        <v>0</v>
      </c>
      <c r="AE170" s="8">
        <v>0</v>
      </c>
      <c r="AF170" s="8">
        <v>2.3620000000000001</v>
      </c>
      <c r="AG170" s="8">
        <v>0</v>
      </c>
      <c r="AH170" s="8">
        <v>0</v>
      </c>
      <c r="AI170" s="8">
        <v>0</v>
      </c>
      <c r="AJ170" s="8">
        <f t="shared" si="4"/>
        <v>66.957999999999998</v>
      </c>
      <c r="AK170" s="8">
        <v>67.33</v>
      </c>
      <c r="AL170" s="8">
        <f t="shared" si="5"/>
        <v>-0.37199999999999989</v>
      </c>
    </row>
    <row r="171" spans="1:38">
      <c r="A171" s="7">
        <v>377</v>
      </c>
      <c r="B171" s="8">
        <v>20</v>
      </c>
      <c r="C171" s="8">
        <v>17.523</v>
      </c>
      <c r="D171" s="8">
        <v>0</v>
      </c>
      <c r="E171" s="8">
        <v>6</v>
      </c>
      <c r="F171" s="8">
        <v>0</v>
      </c>
      <c r="G171" s="8">
        <v>0</v>
      </c>
      <c r="H171" s="8">
        <v>0</v>
      </c>
      <c r="I171" s="8">
        <v>0</v>
      </c>
      <c r="J171" s="8">
        <v>0</v>
      </c>
      <c r="K171" s="8">
        <v>0</v>
      </c>
      <c r="L171" s="8">
        <v>0</v>
      </c>
      <c r="M171" s="8">
        <v>0</v>
      </c>
      <c r="N171" s="8">
        <v>0</v>
      </c>
      <c r="O171" s="8">
        <v>0</v>
      </c>
      <c r="P171" s="8">
        <v>0</v>
      </c>
      <c r="Q171" s="8">
        <v>0</v>
      </c>
      <c r="R171" s="8">
        <v>0</v>
      </c>
      <c r="S171" s="8">
        <v>20</v>
      </c>
      <c r="T171" s="8">
        <v>17.75</v>
      </c>
      <c r="U171" s="8">
        <v>0</v>
      </c>
      <c r="V171" s="8">
        <v>6</v>
      </c>
      <c r="W171" s="8">
        <v>0</v>
      </c>
      <c r="X171" s="8">
        <v>0</v>
      </c>
      <c r="Y171" s="8">
        <v>0</v>
      </c>
      <c r="Z171" s="8">
        <v>0</v>
      </c>
      <c r="AA171" s="8">
        <v>0</v>
      </c>
      <c r="AB171" s="8">
        <v>0</v>
      </c>
      <c r="AC171" s="8">
        <v>0</v>
      </c>
      <c r="AD171" s="8">
        <v>0</v>
      </c>
      <c r="AE171" s="8">
        <v>0</v>
      </c>
      <c r="AF171" s="8">
        <v>0</v>
      </c>
      <c r="AG171" s="8">
        <v>0</v>
      </c>
      <c r="AH171" s="8">
        <v>0</v>
      </c>
      <c r="AI171" s="8">
        <v>0</v>
      </c>
      <c r="AJ171" s="8">
        <f t="shared" si="4"/>
        <v>43.75</v>
      </c>
      <c r="AK171" s="8">
        <v>43.523000000000003</v>
      </c>
      <c r="AL171" s="8">
        <f t="shared" si="5"/>
        <v>0.22699999999999676</v>
      </c>
    </row>
    <row r="172" spans="1:38">
      <c r="A172" s="7">
        <v>378</v>
      </c>
      <c r="B172" s="8">
        <v>20</v>
      </c>
      <c r="C172" s="8">
        <v>15.599</v>
      </c>
      <c r="D172" s="8">
        <v>0</v>
      </c>
      <c r="E172" s="8">
        <v>8</v>
      </c>
      <c r="F172" s="8">
        <v>0</v>
      </c>
      <c r="G172" s="8">
        <v>17.556000000000001</v>
      </c>
      <c r="H172" s="8">
        <v>0</v>
      </c>
      <c r="I172" s="8">
        <v>0</v>
      </c>
      <c r="J172" s="8">
        <v>0</v>
      </c>
      <c r="K172" s="8">
        <v>0</v>
      </c>
      <c r="L172" s="8">
        <v>0</v>
      </c>
      <c r="M172" s="8">
        <v>0</v>
      </c>
      <c r="N172" s="8">
        <v>0</v>
      </c>
      <c r="O172" s="8">
        <v>0</v>
      </c>
      <c r="P172" s="8">
        <v>0</v>
      </c>
      <c r="Q172" s="8">
        <v>0</v>
      </c>
      <c r="R172" s="8">
        <v>0</v>
      </c>
      <c r="S172" s="8">
        <v>20</v>
      </c>
      <c r="T172" s="8">
        <v>16.166</v>
      </c>
      <c r="U172" s="8">
        <v>0</v>
      </c>
      <c r="V172" s="8">
        <v>7.9980000000000002</v>
      </c>
      <c r="W172" s="8">
        <v>0</v>
      </c>
      <c r="X172" s="8">
        <v>17.547999999999998</v>
      </c>
      <c r="Y172" s="8">
        <v>0</v>
      </c>
      <c r="Z172" s="8">
        <v>0</v>
      </c>
      <c r="AA172" s="8">
        <v>0</v>
      </c>
      <c r="AB172" s="8">
        <v>0</v>
      </c>
      <c r="AC172" s="8">
        <v>0</v>
      </c>
      <c r="AD172" s="8">
        <v>0</v>
      </c>
      <c r="AE172" s="8">
        <v>0</v>
      </c>
      <c r="AF172" s="8">
        <v>0</v>
      </c>
      <c r="AG172" s="8">
        <v>0</v>
      </c>
      <c r="AH172" s="8">
        <v>0</v>
      </c>
      <c r="AI172" s="8">
        <v>0</v>
      </c>
      <c r="AJ172" s="8">
        <f t="shared" si="4"/>
        <v>61.711999999999989</v>
      </c>
      <c r="AK172" s="8">
        <v>61.155000000000001</v>
      </c>
      <c r="AL172" s="8">
        <f t="shared" si="5"/>
        <v>0.55699999999998795</v>
      </c>
    </row>
    <row r="173" spans="1:38">
      <c r="A173" s="7">
        <v>379</v>
      </c>
      <c r="B173" s="8">
        <v>20</v>
      </c>
      <c r="C173" s="8">
        <v>13.117000000000001</v>
      </c>
      <c r="D173" s="8">
        <v>0</v>
      </c>
      <c r="E173" s="8">
        <v>6.9989999999999997</v>
      </c>
      <c r="F173" s="8">
        <v>0</v>
      </c>
      <c r="G173" s="8">
        <v>8.4540000000000006</v>
      </c>
      <c r="H173" s="8">
        <v>0</v>
      </c>
      <c r="I173" s="8">
        <v>0</v>
      </c>
      <c r="J173" s="8">
        <v>0</v>
      </c>
      <c r="K173" s="8">
        <v>0</v>
      </c>
      <c r="L173" s="8">
        <v>0</v>
      </c>
      <c r="M173" s="8">
        <v>0</v>
      </c>
      <c r="N173" s="8">
        <v>0</v>
      </c>
      <c r="O173" s="8">
        <v>0</v>
      </c>
      <c r="P173" s="8">
        <v>0</v>
      </c>
      <c r="Q173" s="8">
        <v>0</v>
      </c>
      <c r="R173" s="8">
        <v>0</v>
      </c>
      <c r="S173" s="8">
        <v>20</v>
      </c>
      <c r="T173" s="8">
        <v>16.247</v>
      </c>
      <c r="U173" s="8">
        <v>0</v>
      </c>
      <c r="V173" s="8">
        <v>6.0209999999999999</v>
      </c>
      <c r="W173" s="8">
        <v>0</v>
      </c>
      <c r="X173" s="8">
        <v>6.0010000000000003</v>
      </c>
      <c r="Y173" s="8">
        <v>0</v>
      </c>
      <c r="Z173" s="8">
        <v>0</v>
      </c>
      <c r="AA173" s="8">
        <v>0</v>
      </c>
      <c r="AB173" s="8">
        <v>0</v>
      </c>
      <c r="AC173" s="8">
        <v>0</v>
      </c>
      <c r="AD173" s="8">
        <v>0</v>
      </c>
      <c r="AE173" s="8">
        <v>0</v>
      </c>
      <c r="AF173" s="8">
        <v>0</v>
      </c>
      <c r="AG173" s="8">
        <v>0</v>
      </c>
      <c r="AH173" s="8">
        <v>0</v>
      </c>
      <c r="AI173" s="8">
        <v>0</v>
      </c>
      <c r="AJ173" s="8">
        <f t="shared" si="4"/>
        <v>48.268999999999998</v>
      </c>
      <c r="AK173" s="8">
        <v>48.57</v>
      </c>
      <c r="AL173" s="8">
        <f t="shared" si="5"/>
        <v>-0.30100000000000193</v>
      </c>
    </row>
    <row r="174" spans="1:38">
      <c r="A174" s="7">
        <v>380</v>
      </c>
      <c r="B174" s="8">
        <v>20</v>
      </c>
      <c r="C174" s="8">
        <v>16.878</v>
      </c>
      <c r="D174" s="8">
        <v>0</v>
      </c>
      <c r="E174" s="8">
        <v>5.9960000000000004</v>
      </c>
      <c r="F174" s="8">
        <v>0</v>
      </c>
      <c r="G174" s="8">
        <v>0</v>
      </c>
      <c r="H174" s="8">
        <v>0</v>
      </c>
      <c r="I174" s="8">
        <v>0</v>
      </c>
      <c r="J174" s="8">
        <v>0</v>
      </c>
      <c r="K174" s="8">
        <v>0</v>
      </c>
      <c r="L174" s="8">
        <v>0</v>
      </c>
      <c r="M174" s="8">
        <v>0</v>
      </c>
      <c r="N174" s="8">
        <v>0</v>
      </c>
      <c r="O174" s="8">
        <v>0</v>
      </c>
      <c r="P174" s="8">
        <v>0</v>
      </c>
      <c r="Q174" s="8">
        <v>0</v>
      </c>
      <c r="R174" s="8">
        <v>0</v>
      </c>
      <c r="S174" s="8">
        <v>20</v>
      </c>
      <c r="T174" s="8">
        <v>17.423999999999999</v>
      </c>
      <c r="U174" s="8">
        <v>0</v>
      </c>
      <c r="V174" s="8">
        <v>6</v>
      </c>
      <c r="W174" s="8">
        <v>0</v>
      </c>
      <c r="X174" s="8">
        <v>0</v>
      </c>
      <c r="Y174" s="8">
        <v>0</v>
      </c>
      <c r="Z174" s="8">
        <v>0</v>
      </c>
      <c r="AA174" s="8">
        <v>0</v>
      </c>
      <c r="AB174" s="8">
        <v>0</v>
      </c>
      <c r="AC174" s="8">
        <v>0</v>
      </c>
      <c r="AD174" s="8">
        <v>0</v>
      </c>
      <c r="AE174" s="8">
        <v>0</v>
      </c>
      <c r="AF174" s="8">
        <v>0</v>
      </c>
      <c r="AG174" s="8">
        <v>0</v>
      </c>
      <c r="AH174" s="8">
        <v>0</v>
      </c>
      <c r="AI174" s="8">
        <v>0</v>
      </c>
      <c r="AJ174" s="8">
        <f t="shared" si="4"/>
        <v>43.423999999999999</v>
      </c>
      <c r="AK174" s="8">
        <v>42.874000000000002</v>
      </c>
      <c r="AL174" s="8">
        <f t="shared" si="5"/>
        <v>0.54999999999999716</v>
      </c>
    </row>
    <row r="175" spans="1:38">
      <c r="A175" s="7">
        <v>381</v>
      </c>
      <c r="B175" s="8">
        <v>20</v>
      </c>
      <c r="C175" s="8">
        <v>19.062000000000001</v>
      </c>
      <c r="D175" s="8">
        <v>0</v>
      </c>
      <c r="E175" s="8">
        <v>3.8809999999999998</v>
      </c>
      <c r="F175" s="8">
        <v>0</v>
      </c>
      <c r="G175" s="8">
        <v>0</v>
      </c>
      <c r="H175" s="8">
        <v>0</v>
      </c>
      <c r="I175" s="8">
        <v>0</v>
      </c>
      <c r="J175" s="8">
        <v>0</v>
      </c>
      <c r="K175" s="8">
        <v>0</v>
      </c>
      <c r="L175" s="8">
        <v>0</v>
      </c>
      <c r="M175" s="8">
        <v>0</v>
      </c>
      <c r="N175" s="8">
        <v>0</v>
      </c>
      <c r="O175" s="8">
        <v>7.7619999999999996</v>
      </c>
      <c r="P175" s="8">
        <v>0</v>
      </c>
      <c r="Q175" s="8">
        <v>0</v>
      </c>
      <c r="R175" s="8">
        <v>0</v>
      </c>
      <c r="S175" s="8">
        <v>20</v>
      </c>
      <c r="T175" s="8">
        <v>22.106000000000002</v>
      </c>
      <c r="U175" s="8">
        <v>0</v>
      </c>
      <c r="V175" s="8">
        <v>4.2539999999999996</v>
      </c>
      <c r="W175" s="8">
        <v>0</v>
      </c>
      <c r="X175" s="8">
        <v>0</v>
      </c>
      <c r="Y175" s="8">
        <v>0</v>
      </c>
      <c r="Z175" s="8">
        <v>0</v>
      </c>
      <c r="AA175" s="8">
        <v>0</v>
      </c>
      <c r="AB175" s="8">
        <v>0</v>
      </c>
      <c r="AC175" s="8">
        <v>0</v>
      </c>
      <c r="AD175" s="8">
        <v>0</v>
      </c>
      <c r="AE175" s="8">
        <v>0</v>
      </c>
      <c r="AF175" s="8">
        <v>7.8289999999999997</v>
      </c>
      <c r="AG175" s="8">
        <v>0</v>
      </c>
      <c r="AH175" s="8">
        <v>0</v>
      </c>
      <c r="AI175" s="8">
        <v>0</v>
      </c>
      <c r="AJ175" s="8">
        <f t="shared" si="4"/>
        <v>54.189</v>
      </c>
      <c r="AK175" s="8">
        <v>50.704999999999998</v>
      </c>
      <c r="AL175" s="8">
        <f t="shared" si="5"/>
        <v>3.4840000000000018</v>
      </c>
    </row>
    <row r="176" spans="1:38">
      <c r="A176" s="7">
        <v>382</v>
      </c>
      <c r="B176" s="8">
        <v>20</v>
      </c>
      <c r="C176" s="8">
        <v>13.704000000000001</v>
      </c>
      <c r="D176" s="8">
        <v>0</v>
      </c>
      <c r="E176" s="8">
        <v>7.7489999999999997</v>
      </c>
      <c r="F176" s="8">
        <v>0</v>
      </c>
      <c r="G176" s="8">
        <v>13.013</v>
      </c>
      <c r="H176" s="8">
        <v>0</v>
      </c>
      <c r="I176" s="8">
        <v>0</v>
      </c>
      <c r="J176" s="8">
        <v>0</v>
      </c>
      <c r="K176" s="8">
        <v>0</v>
      </c>
      <c r="L176" s="8">
        <v>0</v>
      </c>
      <c r="M176" s="8">
        <v>0</v>
      </c>
      <c r="N176" s="8">
        <v>0</v>
      </c>
      <c r="O176" s="8">
        <v>0</v>
      </c>
      <c r="P176" s="8">
        <v>0</v>
      </c>
      <c r="Q176" s="8">
        <v>0</v>
      </c>
      <c r="R176" s="8">
        <v>0</v>
      </c>
      <c r="S176" s="8">
        <v>20</v>
      </c>
      <c r="T176" s="8">
        <v>14.544</v>
      </c>
      <c r="U176" s="8">
        <v>0</v>
      </c>
      <c r="V176" s="8">
        <v>7.24</v>
      </c>
      <c r="W176" s="8">
        <v>0</v>
      </c>
      <c r="X176" s="8">
        <v>13.013999999999999</v>
      </c>
      <c r="Y176" s="8">
        <v>0</v>
      </c>
      <c r="Z176" s="8">
        <v>0</v>
      </c>
      <c r="AA176" s="8">
        <v>0</v>
      </c>
      <c r="AB176" s="8">
        <v>0</v>
      </c>
      <c r="AC176" s="8">
        <v>0</v>
      </c>
      <c r="AD176" s="8">
        <v>0</v>
      </c>
      <c r="AE176" s="8">
        <v>0</v>
      </c>
      <c r="AF176" s="8">
        <v>0</v>
      </c>
      <c r="AG176" s="8">
        <v>0</v>
      </c>
      <c r="AH176" s="8">
        <v>0</v>
      </c>
      <c r="AI176" s="8">
        <v>0</v>
      </c>
      <c r="AJ176" s="8">
        <f t="shared" si="4"/>
        <v>54.798000000000002</v>
      </c>
      <c r="AK176" s="8">
        <v>54.466000000000001</v>
      </c>
      <c r="AL176" s="8">
        <f t="shared" si="5"/>
        <v>0.33200000000000074</v>
      </c>
    </row>
    <row r="177" spans="1:38">
      <c r="A177" s="7">
        <v>383</v>
      </c>
      <c r="B177" s="8">
        <v>20</v>
      </c>
      <c r="C177" s="8">
        <v>14.513</v>
      </c>
      <c r="D177" s="8">
        <v>0</v>
      </c>
      <c r="E177" s="8">
        <v>7.99</v>
      </c>
      <c r="F177" s="8">
        <v>0</v>
      </c>
      <c r="G177" s="8">
        <v>17.542000000000002</v>
      </c>
      <c r="H177" s="8">
        <v>0</v>
      </c>
      <c r="I177" s="8">
        <v>0</v>
      </c>
      <c r="J177" s="8">
        <v>0</v>
      </c>
      <c r="K177" s="8">
        <v>0</v>
      </c>
      <c r="L177" s="8">
        <v>0</v>
      </c>
      <c r="M177" s="8">
        <v>0</v>
      </c>
      <c r="N177" s="8">
        <v>0</v>
      </c>
      <c r="O177" s="8">
        <v>0</v>
      </c>
      <c r="P177" s="8">
        <v>0</v>
      </c>
      <c r="Q177" s="8">
        <v>0</v>
      </c>
      <c r="R177" s="8">
        <v>0</v>
      </c>
      <c r="S177" s="8">
        <v>20</v>
      </c>
      <c r="T177" s="8">
        <v>15.39</v>
      </c>
      <c r="U177" s="8">
        <v>0</v>
      </c>
      <c r="V177" s="8">
        <v>8</v>
      </c>
      <c r="W177" s="8">
        <v>0</v>
      </c>
      <c r="X177" s="8">
        <v>16.611999999999998</v>
      </c>
      <c r="Y177" s="8">
        <v>0</v>
      </c>
      <c r="Z177" s="8">
        <v>0</v>
      </c>
      <c r="AA177" s="8">
        <v>0</v>
      </c>
      <c r="AB177" s="8">
        <v>0</v>
      </c>
      <c r="AC177" s="8">
        <v>0</v>
      </c>
      <c r="AD177" s="8">
        <v>0</v>
      </c>
      <c r="AE177" s="8">
        <v>0</v>
      </c>
      <c r="AF177" s="8">
        <v>0</v>
      </c>
      <c r="AG177" s="8">
        <v>0</v>
      </c>
      <c r="AH177" s="8">
        <v>0</v>
      </c>
      <c r="AI177" s="8">
        <v>0</v>
      </c>
      <c r="AJ177" s="8">
        <f t="shared" si="4"/>
        <v>60.001999999999995</v>
      </c>
      <c r="AK177" s="8">
        <v>60.045000000000002</v>
      </c>
      <c r="AL177" s="8">
        <f t="shared" si="5"/>
        <v>-4.3000000000006366E-2</v>
      </c>
    </row>
    <row r="178" spans="1:38">
      <c r="A178" s="7">
        <v>384</v>
      </c>
      <c r="B178" s="8">
        <v>20</v>
      </c>
      <c r="C178" s="8">
        <v>21.602</v>
      </c>
      <c r="D178" s="8">
        <v>0</v>
      </c>
      <c r="E178" s="8">
        <v>7.9889999999999999</v>
      </c>
      <c r="F178" s="8">
        <v>0</v>
      </c>
      <c r="G178" s="8">
        <v>8.2919999999999998</v>
      </c>
      <c r="H178" s="8">
        <v>0</v>
      </c>
      <c r="I178" s="8">
        <v>0</v>
      </c>
      <c r="J178" s="8">
        <v>0</v>
      </c>
      <c r="K178" s="8">
        <v>0</v>
      </c>
      <c r="L178" s="8">
        <v>0</v>
      </c>
      <c r="M178" s="8">
        <v>0</v>
      </c>
      <c r="N178" s="8">
        <v>0</v>
      </c>
      <c r="O178" s="8">
        <v>0</v>
      </c>
      <c r="P178" s="8">
        <v>0</v>
      </c>
      <c r="Q178" s="8">
        <v>0</v>
      </c>
      <c r="R178" s="8">
        <v>0</v>
      </c>
      <c r="S178" s="8">
        <v>20</v>
      </c>
      <c r="T178" s="8">
        <v>22.454999999999998</v>
      </c>
      <c r="U178" s="8">
        <v>0</v>
      </c>
      <c r="V178" s="8">
        <v>7.9909999999999997</v>
      </c>
      <c r="W178" s="8">
        <v>0</v>
      </c>
      <c r="X178" s="8">
        <v>8.0069999999999997</v>
      </c>
      <c r="Y178" s="8">
        <v>0</v>
      </c>
      <c r="Z178" s="8">
        <v>0</v>
      </c>
      <c r="AA178" s="8">
        <v>0</v>
      </c>
      <c r="AB178" s="8">
        <v>0</v>
      </c>
      <c r="AC178" s="8">
        <v>0</v>
      </c>
      <c r="AD178" s="8">
        <v>0</v>
      </c>
      <c r="AE178" s="8">
        <v>0</v>
      </c>
      <c r="AF178" s="8">
        <v>0</v>
      </c>
      <c r="AG178" s="8">
        <v>0</v>
      </c>
      <c r="AH178" s="8">
        <v>0</v>
      </c>
      <c r="AI178" s="8">
        <v>0</v>
      </c>
      <c r="AJ178" s="8">
        <f t="shared" si="4"/>
        <v>58.452999999999996</v>
      </c>
      <c r="AK178" s="8">
        <v>57.883000000000003</v>
      </c>
      <c r="AL178" s="8">
        <f t="shared" si="5"/>
        <v>0.56999999999999318</v>
      </c>
    </row>
    <row r="179" spans="1:38">
      <c r="A179" s="7">
        <v>385</v>
      </c>
      <c r="B179" s="8">
        <v>20</v>
      </c>
      <c r="C179" s="8">
        <v>10.61</v>
      </c>
      <c r="D179" s="8">
        <v>0</v>
      </c>
      <c r="E179" s="8">
        <v>7.93</v>
      </c>
      <c r="F179" s="8">
        <v>0</v>
      </c>
      <c r="G179" s="8">
        <v>27.515000000000001</v>
      </c>
      <c r="H179" s="8">
        <v>0</v>
      </c>
      <c r="I179" s="8">
        <v>0</v>
      </c>
      <c r="J179" s="8">
        <v>0</v>
      </c>
      <c r="K179" s="8">
        <v>0</v>
      </c>
      <c r="L179" s="8">
        <v>0</v>
      </c>
      <c r="M179" s="8">
        <v>0</v>
      </c>
      <c r="N179" s="8">
        <v>0</v>
      </c>
      <c r="O179" s="8">
        <v>0</v>
      </c>
      <c r="P179" s="8">
        <v>0</v>
      </c>
      <c r="Q179" s="8">
        <v>0</v>
      </c>
      <c r="R179" s="8">
        <v>0</v>
      </c>
      <c r="S179" s="8">
        <v>20</v>
      </c>
      <c r="T179" s="8">
        <v>10.294</v>
      </c>
      <c r="U179" s="8">
        <v>0</v>
      </c>
      <c r="V179" s="8">
        <v>7.9420000000000002</v>
      </c>
      <c r="W179" s="8">
        <v>0</v>
      </c>
      <c r="X179" s="8">
        <v>27.172000000000001</v>
      </c>
      <c r="Y179" s="8">
        <v>0</v>
      </c>
      <c r="Z179" s="8">
        <v>0</v>
      </c>
      <c r="AA179" s="8">
        <v>0</v>
      </c>
      <c r="AB179" s="8">
        <v>0</v>
      </c>
      <c r="AC179" s="8">
        <v>0</v>
      </c>
      <c r="AD179" s="8">
        <v>0</v>
      </c>
      <c r="AE179" s="8">
        <v>0</v>
      </c>
      <c r="AF179" s="8">
        <v>0</v>
      </c>
      <c r="AG179" s="8">
        <v>0</v>
      </c>
      <c r="AH179" s="8">
        <v>0</v>
      </c>
      <c r="AI179" s="8">
        <v>0</v>
      </c>
      <c r="AJ179" s="8">
        <f t="shared" si="4"/>
        <v>65.408000000000001</v>
      </c>
      <c r="AK179" s="8">
        <v>66.055000000000007</v>
      </c>
      <c r="AL179" s="8">
        <f t="shared" si="5"/>
        <v>-0.64700000000000557</v>
      </c>
    </row>
    <row r="180" spans="1:38">
      <c r="A180" s="7">
        <v>386</v>
      </c>
      <c r="B180" s="8">
        <v>20</v>
      </c>
      <c r="C180" s="8">
        <v>23.756</v>
      </c>
      <c r="D180" s="8">
        <v>0</v>
      </c>
      <c r="E180" s="8">
        <v>8</v>
      </c>
      <c r="F180" s="8">
        <v>0</v>
      </c>
      <c r="G180" s="8">
        <v>0</v>
      </c>
      <c r="H180" s="8">
        <v>0</v>
      </c>
      <c r="I180" s="8">
        <v>0</v>
      </c>
      <c r="J180" s="8">
        <v>0</v>
      </c>
      <c r="K180" s="8">
        <v>0</v>
      </c>
      <c r="L180" s="8">
        <v>0</v>
      </c>
      <c r="M180" s="8">
        <v>0</v>
      </c>
      <c r="N180" s="8">
        <v>0</v>
      </c>
      <c r="O180" s="8">
        <v>0.90200000000000002</v>
      </c>
      <c r="P180" s="8">
        <v>0</v>
      </c>
      <c r="Q180" s="8">
        <v>0</v>
      </c>
      <c r="R180" s="8">
        <v>0</v>
      </c>
      <c r="S180" s="8">
        <v>20</v>
      </c>
      <c r="T180" s="8">
        <v>23.553999999999998</v>
      </c>
      <c r="U180" s="8">
        <v>0</v>
      </c>
      <c r="V180" s="8">
        <v>7.9989999999999997</v>
      </c>
      <c r="W180" s="8">
        <v>0</v>
      </c>
      <c r="X180" s="8">
        <v>0</v>
      </c>
      <c r="Y180" s="8">
        <v>0</v>
      </c>
      <c r="Z180" s="8">
        <v>0</v>
      </c>
      <c r="AA180" s="8">
        <v>0</v>
      </c>
      <c r="AB180" s="8">
        <v>0</v>
      </c>
      <c r="AC180" s="8">
        <v>0</v>
      </c>
      <c r="AD180" s="8">
        <v>0</v>
      </c>
      <c r="AE180" s="8">
        <v>0</v>
      </c>
      <c r="AF180" s="8">
        <v>0.85599999999999998</v>
      </c>
      <c r="AG180" s="8">
        <v>0</v>
      </c>
      <c r="AH180" s="8">
        <v>0</v>
      </c>
      <c r="AI180" s="8">
        <v>0</v>
      </c>
      <c r="AJ180" s="8">
        <f t="shared" si="4"/>
        <v>52.409000000000006</v>
      </c>
      <c r="AK180" s="8">
        <v>52.658000000000001</v>
      </c>
      <c r="AL180" s="8">
        <f t="shared" si="5"/>
        <v>-0.24899999999999523</v>
      </c>
    </row>
    <row r="181" spans="1:38">
      <c r="A181" s="7">
        <v>387</v>
      </c>
      <c r="B181" s="8">
        <v>20</v>
      </c>
      <c r="C181" s="8">
        <v>20.617999999999999</v>
      </c>
      <c r="D181" s="8">
        <v>0</v>
      </c>
      <c r="E181" s="8">
        <v>8</v>
      </c>
      <c r="F181" s="8">
        <v>0</v>
      </c>
      <c r="G181" s="8">
        <v>0</v>
      </c>
      <c r="H181" s="8">
        <v>0</v>
      </c>
      <c r="I181" s="8">
        <v>0</v>
      </c>
      <c r="J181" s="8">
        <v>0</v>
      </c>
      <c r="K181" s="8">
        <v>0</v>
      </c>
      <c r="L181" s="8">
        <v>0</v>
      </c>
      <c r="M181" s="8">
        <v>0</v>
      </c>
      <c r="N181" s="8">
        <v>0</v>
      </c>
      <c r="O181" s="8">
        <v>0</v>
      </c>
      <c r="P181" s="8">
        <v>0</v>
      </c>
      <c r="Q181" s="8">
        <v>0</v>
      </c>
      <c r="R181" s="8">
        <v>0</v>
      </c>
      <c r="S181" s="8">
        <v>20</v>
      </c>
      <c r="T181" s="8">
        <v>19.061</v>
      </c>
      <c r="U181" s="8">
        <v>0</v>
      </c>
      <c r="V181" s="8">
        <v>8</v>
      </c>
      <c r="W181" s="8">
        <v>0</v>
      </c>
      <c r="X181" s="8">
        <v>0</v>
      </c>
      <c r="Y181" s="8">
        <v>0</v>
      </c>
      <c r="Z181" s="8">
        <v>0</v>
      </c>
      <c r="AA181" s="8">
        <v>0</v>
      </c>
      <c r="AB181" s="8">
        <v>0</v>
      </c>
      <c r="AC181" s="8">
        <v>0</v>
      </c>
      <c r="AD181" s="8">
        <v>0</v>
      </c>
      <c r="AE181" s="8">
        <v>0</v>
      </c>
      <c r="AF181" s="8">
        <v>0</v>
      </c>
      <c r="AG181" s="8">
        <v>0</v>
      </c>
      <c r="AH181" s="8">
        <v>0</v>
      </c>
      <c r="AI181" s="8">
        <v>0</v>
      </c>
      <c r="AJ181" s="8">
        <f t="shared" si="4"/>
        <v>47.061</v>
      </c>
      <c r="AK181" s="8">
        <v>48.618000000000002</v>
      </c>
      <c r="AL181" s="8">
        <f t="shared" si="5"/>
        <v>-1.5570000000000022</v>
      </c>
    </row>
    <row r="182" spans="1:38">
      <c r="A182" s="7">
        <v>388</v>
      </c>
      <c r="B182" s="8">
        <v>20</v>
      </c>
      <c r="C182" s="8">
        <v>16.846</v>
      </c>
      <c r="D182" s="8">
        <v>0</v>
      </c>
      <c r="E182" s="8">
        <v>8</v>
      </c>
      <c r="F182" s="8">
        <v>0</v>
      </c>
      <c r="G182" s="8">
        <v>12.584</v>
      </c>
      <c r="H182" s="8">
        <v>0</v>
      </c>
      <c r="I182" s="8">
        <v>0</v>
      </c>
      <c r="J182" s="8">
        <v>0</v>
      </c>
      <c r="K182" s="8">
        <v>0</v>
      </c>
      <c r="L182" s="8">
        <v>0</v>
      </c>
      <c r="M182" s="8">
        <v>0</v>
      </c>
      <c r="N182" s="8">
        <v>0</v>
      </c>
      <c r="O182" s="8">
        <v>4.6379999999999999</v>
      </c>
      <c r="P182" s="8">
        <v>1.03</v>
      </c>
      <c r="Q182" s="8">
        <v>0</v>
      </c>
      <c r="R182" s="8">
        <v>0</v>
      </c>
      <c r="S182" s="8">
        <v>20</v>
      </c>
      <c r="T182" s="8">
        <v>17.193999999999999</v>
      </c>
      <c r="U182" s="8">
        <v>0</v>
      </c>
      <c r="V182" s="8">
        <v>8</v>
      </c>
      <c r="W182" s="8">
        <v>0</v>
      </c>
      <c r="X182" s="8">
        <v>12.365</v>
      </c>
      <c r="Y182" s="8">
        <v>0</v>
      </c>
      <c r="Z182" s="8">
        <v>0</v>
      </c>
      <c r="AA182" s="8">
        <v>0</v>
      </c>
      <c r="AB182" s="8">
        <v>0</v>
      </c>
      <c r="AC182" s="8">
        <v>0</v>
      </c>
      <c r="AD182" s="8">
        <v>0</v>
      </c>
      <c r="AE182" s="8">
        <v>0</v>
      </c>
      <c r="AF182" s="8">
        <v>5.0309999999999997</v>
      </c>
      <c r="AG182" s="8">
        <v>1.002</v>
      </c>
      <c r="AH182" s="8">
        <v>0</v>
      </c>
      <c r="AI182" s="8">
        <v>0</v>
      </c>
      <c r="AJ182" s="8">
        <f t="shared" si="4"/>
        <v>63.592000000000006</v>
      </c>
      <c r="AK182" s="8">
        <v>63.097999999999999</v>
      </c>
      <c r="AL182" s="8">
        <f t="shared" si="5"/>
        <v>0.49400000000000688</v>
      </c>
    </row>
    <row r="183" spans="1:38">
      <c r="A183" s="7">
        <v>389</v>
      </c>
      <c r="B183" s="8">
        <v>20</v>
      </c>
      <c r="C183" s="8">
        <v>13.686</v>
      </c>
      <c r="D183" s="8">
        <v>0</v>
      </c>
      <c r="E183" s="8">
        <v>8</v>
      </c>
      <c r="F183" s="8">
        <v>0</v>
      </c>
      <c r="G183" s="8">
        <v>9.0920000000000005</v>
      </c>
      <c r="H183" s="8">
        <v>0</v>
      </c>
      <c r="I183" s="8">
        <v>0</v>
      </c>
      <c r="J183" s="8">
        <v>0</v>
      </c>
      <c r="K183" s="8">
        <v>0</v>
      </c>
      <c r="L183" s="8">
        <v>0</v>
      </c>
      <c r="M183" s="8">
        <v>0</v>
      </c>
      <c r="N183" s="8">
        <v>0</v>
      </c>
      <c r="O183" s="8">
        <v>2.4980000000000002</v>
      </c>
      <c r="P183" s="8">
        <v>0</v>
      </c>
      <c r="Q183" s="8">
        <v>0</v>
      </c>
      <c r="R183" s="8">
        <v>0</v>
      </c>
      <c r="S183" s="8">
        <v>20</v>
      </c>
      <c r="T183" s="8">
        <v>18.468</v>
      </c>
      <c r="U183" s="8">
        <v>0</v>
      </c>
      <c r="V183" s="8">
        <v>7.9960000000000004</v>
      </c>
      <c r="W183" s="8">
        <v>0</v>
      </c>
      <c r="X183" s="8">
        <v>7.0179999999999998</v>
      </c>
      <c r="Y183" s="8">
        <v>0</v>
      </c>
      <c r="Z183" s="8">
        <v>0</v>
      </c>
      <c r="AA183" s="8">
        <v>0</v>
      </c>
      <c r="AB183" s="8">
        <v>0</v>
      </c>
      <c r="AC183" s="8">
        <v>0</v>
      </c>
      <c r="AD183" s="8">
        <v>0</v>
      </c>
      <c r="AE183" s="8">
        <v>0</v>
      </c>
      <c r="AF183" s="8">
        <v>2.1480000000000001</v>
      </c>
      <c r="AG183" s="8">
        <v>0</v>
      </c>
      <c r="AH183" s="8">
        <v>0</v>
      </c>
      <c r="AI183" s="8">
        <v>0</v>
      </c>
      <c r="AJ183" s="8">
        <f t="shared" si="4"/>
        <v>55.63000000000001</v>
      </c>
      <c r="AK183" s="8">
        <v>53.276000000000003</v>
      </c>
      <c r="AL183" s="8">
        <f t="shared" si="5"/>
        <v>2.3540000000000063</v>
      </c>
    </row>
    <row r="184" spans="1:38">
      <c r="A184" s="7">
        <v>390</v>
      </c>
      <c r="B184" s="8">
        <v>20</v>
      </c>
      <c r="C184" s="8">
        <v>22.98</v>
      </c>
      <c r="D184" s="8">
        <v>0</v>
      </c>
      <c r="E184" s="8">
        <v>7</v>
      </c>
      <c r="F184" s="8">
        <v>0</v>
      </c>
      <c r="G184" s="8">
        <v>0</v>
      </c>
      <c r="H184" s="8">
        <v>0</v>
      </c>
      <c r="I184" s="8">
        <v>0</v>
      </c>
      <c r="J184" s="8">
        <v>0</v>
      </c>
      <c r="K184" s="8">
        <v>0</v>
      </c>
      <c r="L184" s="8">
        <v>0</v>
      </c>
      <c r="M184" s="8">
        <v>0</v>
      </c>
      <c r="N184" s="8">
        <v>0</v>
      </c>
      <c r="O184" s="8">
        <v>0.43099999999999999</v>
      </c>
      <c r="P184" s="8">
        <v>0</v>
      </c>
      <c r="Q184" s="8">
        <v>0</v>
      </c>
      <c r="R184" s="8">
        <v>0</v>
      </c>
      <c r="S184" s="8">
        <v>20</v>
      </c>
      <c r="T184" s="8">
        <v>23.006</v>
      </c>
      <c r="U184" s="8">
        <v>0</v>
      </c>
      <c r="V184" s="8">
        <v>6.9950000000000001</v>
      </c>
      <c r="W184" s="8">
        <v>0</v>
      </c>
      <c r="X184" s="8">
        <v>0</v>
      </c>
      <c r="Y184" s="8">
        <v>0</v>
      </c>
      <c r="Z184" s="8">
        <v>0</v>
      </c>
      <c r="AA184" s="8">
        <v>0</v>
      </c>
      <c r="AB184" s="8">
        <v>0</v>
      </c>
      <c r="AC184" s="8">
        <v>0</v>
      </c>
      <c r="AD184" s="8">
        <v>0</v>
      </c>
      <c r="AE184" s="8">
        <v>0</v>
      </c>
      <c r="AF184" s="8">
        <v>0.42899999999999999</v>
      </c>
      <c r="AG184" s="8">
        <v>0</v>
      </c>
      <c r="AH184" s="8">
        <v>0</v>
      </c>
      <c r="AI184" s="8">
        <v>0</v>
      </c>
      <c r="AJ184" s="8">
        <f t="shared" si="4"/>
        <v>50.43</v>
      </c>
      <c r="AK184" s="8">
        <v>50.411000000000001</v>
      </c>
      <c r="AL184" s="8">
        <f t="shared" si="5"/>
        <v>1.8999999999998352E-2</v>
      </c>
    </row>
    <row r="185" spans="1:38">
      <c r="A185" s="7">
        <v>392</v>
      </c>
      <c r="B185" s="8">
        <v>20</v>
      </c>
      <c r="C185" s="8">
        <v>19.544</v>
      </c>
      <c r="D185" s="8">
        <v>0</v>
      </c>
      <c r="E185" s="8">
        <v>7.2450000000000001</v>
      </c>
      <c r="F185" s="8">
        <v>0</v>
      </c>
      <c r="G185" s="8">
        <v>0</v>
      </c>
      <c r="H185" s="8">
        <v>0</v>
      </c>
      <c r="I185" s="8">
        <v>0</v>
      </c>
      <c r="J185" s="8">
        <v>0</v>
      </c>
      <c r="K185" s="8">
        <v>0</v>
      </c>
      <c r="L185" s="8">
        <v>0</v>
      </c>
      <c r="M185" s="8">
        <v>0</v>
      </c>
      <c r="N185" s="8">
        <v>0</v>
      </c>
      <c r="O185" s="8">
        <v>0</v>
      </c>
      <c r="P185" s="8">
        <v>0</v>
      </c>
      <c r="Q185" s="8">
        <v>0</v>
      </c>
      <c r="R185" s="8">
        <v>0</v>
      </c>
      <c r="S185" s="8">
        <v>20</v>
      </c>
      <c r="T185" s="8">
        <v>21.978000000000002</v>
      </c>
      <c r="U185" s="8">
        <v>0</v>
      </c>
      <c r="V185" s="8">
        <v>7.9989999999999997</v>
      </c>
      <c r="W185" s="8">
        <v>0</v>
      </c>
      <c r="X185" s="8">
        <v>0</v>
      </c>
      <c r="Y185" s="8">
        <v>0</v>
      </c>
      <c r="Z185" s="8">
        <v>0</v>
      </c>
      <c r="AA185" s="8">
        <v>0</v>
      </c>
      <c r="AB185" s="8">
        <v>0</v>
      </c>
      <c r="AC185" s="8">
        <v>0</v>
      </c>
      <c r="AD185" s="8">
        <v>0</v>
      </c>
      <c r="AE185" s="8">
        <v>0</v>
      </c>
      <c r="AF185" s="8">
        <v>0</v>
      </c>
      <c r="AG185" s="8">
        <v>0</v>
      </c>
      <c r="AH185" s="8">
        <v>0</v>
      </c>
      <c r="AI185" s="8">
        <v>0</v>
      </c>
      <c r="AJ185" s="8">
        <f t="shared" si="4"/>
        <v>49.977000000000004</v>
      </c>
      <c r="AK185" s="8">
        <v>46.789000000000001</v>
      </c>
      <c r="AL185" s="8">
        <f t="shared" si="5"/>
        <v>3.1880000000000024</v>
      </c>
    </row>
    <row r="186" spans="1:38">
      <c r="A186" s="7">
        <v>393</v>
      </c>
      <c r="B186" s="8">
        <v>20</v>
      </c>
      <c r="C186" s="8">
        <v>21.282</v>
      </c>
      <c r="D186" s="8">
        <v>0</v>
      </c>
      <c r="E186" s="8">
        <v>8</v>
      </c>
      <c r="F186" s="8">
        <v>0</v>
      </c>
      <c r="G186" s="8">
        <v>16.834</v>
      </c>
      <c r="H186" s="8">
        <v>0</v>
      </c>
      <c r="I186" s="8">
        <v>0</v>
      </c>
      <c r="J186" s="8">
        <v>0</v>
      </c>
      <c r="K186" s="8">
        <v>0</v>
      </c>
      <c r="L186" s="8">
        <v>0</v>
      </c>
      <c r="M186" s="8">
        <v>0</v>
      </c>
      <c r="N186" s="8">
        <v>0</v>
      </c>
      <c r="O186" s="8">
        <v>1</v>
      </c>
      <c r="P186" s="8">
        <v>0</v>
      </c>
      <c r="Q186" s="8">
        <v>0</v>
      </c>
      <c r="R186" s="8">
        <v>0</v>
      </c>
      <c r="S186" s="8">
        <v>20</v>
      </c>
      <c r="T186" s="8">
        <v>21.623999999999999</v>
      </c>
      <c r="U186" s="8">
        <v>0</v>
      </c>
      <c r="V186" s="8">
        <v>8</v>
      </c>
      <c r="W186" s="8">
        <v>0</v>
      </c>
      <c r="X186" s="8">
        <v>17.7</v>
      </c>
      <c r="Y186" s="8">
        <v>0</v>
      </c>
      <c r="Z186" s="8">
        <v>0</v>
      </c>
      <c r="AA186" s="8">
        <v>0</v>
      </c>
      <c r="AB186" s="8">
        <v>0</v>
      </c>
      <c r="AC186" s="8">
        <v>0</v>
      </c>
      <c r="AD186" s="8">
        <v>0</v>
      </c>
      <c r="AE186" s="8">
        <v>0</v>
      </c>
      <c r="AF186" s="8">
        <v>1</v>
      </c>
      <c r="AG186" s="8">
        <v>0</v>
      </c>
      <c r="AH186" s="8">
        <v>0</v>
      </c>
      <c r="AI186" s="8">
        <v>0</v>
      </c>
      <c r="AJ186" s="8">
        <f t="shared" si="4"/>
        <v>68.323999999999998</v>
      </c>
      <c r="AK186" s="8">
        <v>67.116</v>
      </c>
      <c r="AL186" s="8">
        <f t="shared" si="5"/>
        <v>1.2079999999999984</v>
      </c>
    </row>
    <row r="187" spans="1:38">
      <c r="A187" s="7">
        <v>394</v>
      </c>
      <c r="B187" s="8">
        <v>20</v>
      </c>
      <c r="C187" s="8">
        <v>11.776999999999999</v>
      </c>
      <c r="D187" s="8">
        <v>0</v>
      </c>
      <c r="E187" s="8">
        <v>7.9939999999999998</v>
      </c>
      <c r="F187" s="8">
        <v>0</v>
      </c>
      <c r="G187" s="8">
        <v>17.73</v>
      </c>
      <c r="H187" s="8">
        <v>0</v>
      </c>
      <c r="I187" s="8">
        <v>0</v>
      </c>
      <c r="J187" s="8">
        <v>0</v>
      </c>
      <c r="K187" s="8">
        <v>0</v>
      </c>
      <c r="L187" s="8">
        <v>0.49</v>
      </c>
      <c r="M187" s="8">
        <v>0</v>
      </c>
      <c r="N187" s="8">
        <v>0</v>
      </c>
      <c r="O187" s="8">
        <v>3.3029999999999999</v>
      </c>
      <c r="P187" s="8">
        <v>0.629</v>
      </c>
      <c r="Q187" s="8">
        <v>0</v>
      </c>
      <c r="R187" s="8">
        <v>0</v>
      </c>
      <c r="S187" s="8">
        <v>20</v>
      </c>
      <c r="T187" s="8">
        <v>12.832000000000001</v>
      </c>
      <c r="U187" s="8">
        <v>0</v>
      </c>
      <c r="V187" s="8">
        <v>7.702</v>
      </c>
      <c r="W187" s="8">
        <v>0</v>
      </c>
      <c r="X187" s="8">
        <v>17.033999999999999</v>
      </c>
      <c r="Y187" s="8">
        <v>0</v>
      </c>
      <c r="Z187" s="8">
        <v>0</v>
      </c>
      <c r="AA187" s="8">
        <v>0</v>
      </c>
      <c r="AB187" s="8">
        <v>0</v>
      </c>
      <c r="AC187" s="8">
        <v>0.49199999999999999</v>
      </c>
      <c r="AD187" s="8">
        <v>0</v>
      </c>
      <c r="AE187" s="8">
        <v>0</v>
      </c>
      <c r="AF187" s="8">
        <v>3.0920000000000001</v>
      </c>
      <c r="AG187" s="8">
        <v>0.58899999999999997</v>
      </c>
      <c r="AH187" s="8">
        <v>0</v>
      </c>
      <c r="AI187" s="8">
        <v>0</v>
      </c>
      <c r="AJ187" s="8">
        <f t="shared" si="4"/>
        <v>61.740999999999993</v>
      </c>
      <c r="AK187" s="8">
        <v>61.923000000000002</v>
      </c>
      <c r="AL187" s="8">
        <f t="shared" si="5"/>
        <v>-0.18200000000000927</v>
      </c>
    </row>
    <row r="188" spans="1:38">
      <c r="A188" s="7">
        <v>395</v>
      </c>
      <c r="B188" s="8">
        <v>20</v>
      </c>
      <c r="C188" s="8">
        <v>19.585999999999999</v>
      </c>
      <c r="D188" s="8">
        <v>0</v>
      </c>
      <c r="E188" s="8">
        <v>6.9850000000000003</v>
      </c>
      <c r="F188" s="8">
        <v>0</v>
      </c>
      <c r="G188" s="8">
        <v>0</v>
      </c>
      <c r="H188" s="8">
        <v>0</v>
      </c>
      <c r="I188" s="8">
        <v>0</v>
      </c>
      <c r="J188" s="8">
        <v>0</v>
      </c>
      <c r="K188" s="8">
        <v>0</v>
      </c>
      <c r="L188" s="8">
        <v>0</v>
      </c>
      <c r="M188" s="8">
        <v>0</v>
      </c>
      <c r="N188" s="8">
        <v>0</v>
      </c>
      <c r="O188" s="8">
        <v>0</v>
      </c>
      <c r="P188" s="8">
        <v>0</v>
      </c>
      <c r="Q188" s="8">
        <v>0</v>
      </c>
      <c r="R188" s="8">
        <v>0</v>
      </c>
      <c r="S188" s="8">
        <v>20</v>
      </c>
      <c r="T188" s="8">
        <v>20.94</v>
      </c>
      <c r="U188" s="8">
        <v>0</v>
      </c>
      <c r="V188" s="8">
        <v>7.4809999999999999</v>
      </c>
      <c r="W188" s="8">
        <v>0</v>
      </c>
      <c r="X188" s="8">
        <v>14.981999999999999</v>
      </c>
      <c r="Y188" s="8">
        <v>0</v>
      </c>
      <c r="Z188" s="8">
        <v>0</v>
      </c>
      <c r="AA188" s="8">
        <v>0</v>
      </c>
      <c r="AB188" s="8">
        <v>0</v>
      </c>
      <c r="AC188" s="8">
        <v>0</v>
      </c>
      <c r="AD188" s="8">
        <v>0</v>
      </c>
      <c r="AE188" s="8">
        <v>0</v>
      </c>
      <c r="AF188" s="8">
        <v>0</v>
      </c>
      <c r="AG188" s="8">
        <v>0</v>
      </c>
      <c r="AH188" s="8">
        <v>0</v>
      </c>
      <c r="AI188" s="8">
        <v>0</v>
      </c>
      <c r="AJ188" s="8">
        <f t="shared" si="4"/>
        <v>63.402999999999999</v>
      </c>
      <c r="AK188" s="8">
        <v>46.570999999999998</v>
      </c>
      <c r="AL188" s="8">
        <f t="shared" si="5"/>
        <v>16.832000000000001</v>
      </c>
    </row>
    <row r="189" spans="1:38">
      <c r="A189" s="7">
        <v>396</v>
      </c>
      <c r="B189" s="8">
        <v>20</v>
      </c>
      <c r="C189" s="8">
        <v>15.395</v>
      </c>
      <c r="D189" s="8">
        <v>0</v>
      </c>
      <c r="E189" s="8">
        <v>7.9980000000000002</v>
      </c>
      <c r="F189" s="8">
        <v>0</v>
      </c>
      <c r="G189" s="8">
        <v>14.944000000000001</v>
      </c>
      <c r="H189" s="8">
        <v>0</v>
      </c>
      <c r="I189" s="8">
        <v>0</v>
      </c>
      <c r="J189" s="8">
        <v>0</v>
      </c>
      <c r="K189" s="8">
        <v>0</v>
      </c>
      <c r="L189" s="8">
        <v>0</v>
      </c>
      <c r="M189" s="8">
        <v>0</v>
      </c>
      <c r="N189" s="8">
        <v>0</v>
      </c>
      <c r="O189" s="8">
        <v>1</v>
      </c>
      <c r="P189" s="8">
        <v>0</v>
      </c>
      <c r="Q189" s="8">
        <v>0</v>
      </c>
      <c r="R189" s="8">
        <v>0</v>
      </c>
      <c r="S189" s="8">
        <v>20</v>
      </c>
      <c r="T189" s="8">
        <v>18.003</v>
      </c>
      <c r="U189" s="8">
        <v>0</v>
      </c>
      <c r="V189" s="8">
        <v>7.9960000000000004</v>
      </c>
      <c r="W189" s="8">
        <v>0</v>
      </c>
      <c r="X189" s="8">
        <v>12.317</v>
      </c>
      <c r="Y189" s="8">
        <v>0</v>
      </c>
      <c r="Z189" s="8">
        <v>0</v>
      </c>
      <c r="AA189" s="8">
        <v>0</v>
      </c>
      <c r="AB189" s="8">
        <v>0</v>
      </c>
      <c r="AC189" s="8">
        <v>0</v>
      </c>
      <c r="AD189" s="8">
        <v>0</v>
      </c>
      <c r="AE189" s="8">
        <v>0</v>
      </c>
      <c r="AF189" s="8">
        <v>0.999</v>
      </c>
      <c r="AG189" s="8">
        <v>0</v>
      </c>
      <c r="AH189" s="8">
        <v>0</v>
      </c>
      <c r="AI189" s="8">
        <v>0</v>
      </c>
      <c r="AJ189" s="8">
        <f t="shared" si="4"/>
        <v>59.315000000000005</v>
      </c>
      <c r="AK189" s="8">
        <v>59.337000000000003</v>
      </c>
      <c r="AL189" s="8">
        <f t="shared" si="5"/>
        <v>-2.1999999999998465E-2</v>
      </c>
    </row>
    <row r="190" spans="1:38">
      <c r="A190" s="7">
        <v>397</v>
      </c>
      <c r="B190" s="8">
        <v>20</v>
      </c>
      <c r="C190" s="8">
        <v>10.913</v>
      </c>
      <c r="D190" s="8">
        <v>0</v>
      </c>
      <c r="E190" s="8">
        <v>6</v>
      </c>
      <c r="F190" s="8">
        <v>0</v>
      </c>
      <c r="G190" s="8">
        <v>0</v>
      </c>
      <c r="H190" s="8">
        <v>0</v>
      </c>
      <c r="I190" s="8">
        <v>0</v>
      </c>
      <c r="J190" s="8">
        <v>0</v>
      </c>
      <c r="K190" s="8">
        <v>0</v>
      </c>
      <c r="L190" s="8">
        <v>0</v>
      </c>
      <c r="M190" s="8">
        <v>0</v>
      </c>
      <c r="N190" s="8">
        <v>0</v>
      </c>
      <c r="O190" s="8">
        <v>0</v>
      </c>
      <c r="P190" s="8">
        <v>0</v>
      </c>
      <c r="Q190" s="8">
        <v>0</v>
      </c>
      <c r="R190" s="8">
        <v>0</v>
      </c>
      <c r="S190" s="8">
        <v>20</v>
      </c>
      <c r="T190" s="8">
        <v>13.558</v>
      </c>
      <c r="U190" s="8">
        <v>0</v>
      </c>
      <c r="V190" s="8">
        <v>5.9889999999999999</v>
      </c>
      <c r="W190" s="8">
        <v>0</v>
      </c>
      <c r="X190" s="8">
        <v>0</v>
      </c>
      <c r="Y190" s="8">
        <v>0</v>
      </c>
      <c r="Z190" s="8">
        <v>0</v>
      </c>
      <c r="AA190" s="8">
        <v>0</v>
      </c>
      <c r="AB190" s="8">
        <v>0</v>
      </c>
      <c r="AC190" s="8">
        <v>0</v>
      </c>
      <c r="AD190" s="8">
        <v>0</v>
      </c>
      <c r="AE190" s="8">
        <v>0</v>
      </c>
      <c r="AF190" s="8">
        <v>0</v>
      </c>
      <c r="AG190" s="8">
        <v>0</v>
      </c>
      <c r="AH190" s="8">
        <v>0</v>
      </c>
      <c r="AI190" s="8">
        <v>0</v>
      </c>
      <c r="AJ190" s="8">
        <f t="shared" si="4"/>
        <v>39.546999999999997</v>
      </c>
      <c r="AK190" s="8">
        <v>36.912999999999997</v>
      </c>
      <c r="AL190" s="8">
        <f t="shared" si="5"/>
        <v>2.6340000000000003</v>
      </c>
    </row>
    <row r="191" spans="1:38">
      <c r="A191" s="7">
        <v>398</v>
      </c>
      <c r="B191" s="8">
        <v>20</v>
      </c>
      <c r="C191" s="8">
        <v>22.84</v>
      </c>
      <c r="D191" s="8">
        <v>0</v>
      </c>
      <c r="E191" s="8">
        <v>3.9950000000000001</v>
      </c>
      <c r="F191" s="8">
        <v>0</v>
      </c>
      <c r="G191" s="8">
        <v>0</v>
      </c>
      <c r="H191" s="8">
        <v>0</v>
      </c>
      <c r="I191" s="8">
        <v>0</v>
      </c>
      <c r="J191" s="8">
        <v>0</v>
      </c>
      <c r="K191" s="8">
        <v>0</v>
      </c>
      <c r="L191" s="8">
        <v>0</v>
      </c>
      <c r="M191" s="8">
        <v>0</v>
      </c>
      <c r="N191" s="8">
        <v>0</v>
      </c>
      <c r="O191" s="8">
        <v>1.718</v>
      </c>
      <c r="P191" s="8">
        <v>0</v>
      </c>
      <c r="Q191" s="8">
        <v>0</v>
      </c>
      <c r="R191" s="8">
        <v>0</v>
      </c>
      <c r="S191" s="8">
        <v>20</v>
      </c>
      <c r="T191" s="8">
        <v>22.995999999999999</v>
      </c>
      <c r="U191" s="8">
        <v>0</v>
      </c>
      <c r="V191" s="8">
        <v>3.9980000000000002</v>
      </c>
      <c r="W191" s="8">
        <v>0</v>
      </c>
      <c r="X191" s="8">
        <v>0</v>
      </c>
      <c r="Y191" s="8">
        <v>0</v>
      </c>
      <c r="Z191" s="8">
        <v>0</v>
      </c>
      <c r="AA191" s="8">
        <v>0</v>
      </c>
      <c r="AB191" s="8">
        <v>0</v>
      </c>
      <c r="AC191" s="8">
        <v>0</v>
      </c>
      <c r="AD191" s="8">
        <v>0</v>
      </c>
      <c r="AE191" s="8">
        <v>0</v>
      </c>
      <c r="AF191" s="8">
        <v>1.9990000000000001</v>
      </c>
      <c r="AG191" s="8">
        <v>0</v>
      </c>
      <c r="AH191" s="8">
        <v>0</v>
      </c>
      <c r="AI191" s="8">
        <v>0</v>
      </c>
      <c r="AJ191" s="8">
        <f t="shared" si="4"/>
        <v>48.992999999999995</v>
      </c>
      <c r="AK191" s="8">
        <v>48.552999999999997</v>
      </c>
      <c r="AL191" s="8">
        <f t="shared" si="5"/>
        <v>0.43999999999999773</v>
      </c>
    </row>
    <row r="192" spans="1:38">
      <c r="A192" s="7">
        <v>399</v>
      </c>
      <c r="B192" s="8">
        <v>20</v>
      </c>
      <c r="C192" s="8">
        <v>16.556000000000001</v>
      </c>
      <c r="D192" s="8">
        <v>0</v>
      </c>
      <c r="E192" s="8">
        <v>7.9640000000000004</v>
      </c>
      <c r="F192" s="8">
        <v>0</v>
      </c>
      <c r="G192" s="8">
        <v>0</v>
      </c>
      <c r="H192" s="8">
        <v>0</v>
      </c>
      <c r="I192" s="8">
        <v>0</v>
      </c>
      <c r="J192" s="8">
        <v>0</v>
      </c>
      <c r="K192" s="8">
        <v>0</v>
      </c>
      <c r="L192" s="8">
        <v>0</v>
      </c>
      <c r="M192" s="8">
        <v>0</v>
      </c>
      <c r="N192" s="8">
        <v>0</v>
      </c>
      <c r="O192" s="8">
        <v>0</v>
      </c>
      <c r="P192" s="8">
        <v>0</v>
      </c>
      <c r="Q192" s="8">
        <v>0</v>
      </c>
      <c r="R192" s="8">
        <v>0</v>
      </c>
      <c r="S192" s="8">
        <v>20</v>
      </c>
      <c r="T192" s="8">
        <v>16.399000000000001</v>
      </c>
      <c r="U192" s="8">
        <v>0</v>
      </c>
      <c r="V192" s="8">
        <v>8</v>
      </c>
      <c r="W192" s="8">
        <v>0</v>
      </c>
      <c r="X192" s="8">
        <v>0</v>
      </c>
      <c r="Y192" s="8">
        <v>0</v>
      </c>
      <c r="Z192" s="8">
        <v>0</v>
      </c>
      <c r="AA192" s="8">
        <v>0</v>
      </c>
      <c r="AB192" s="8">
        <v>0</v>
      </c>
      <c r="AC192" s="8">
        <v>0</v>
      </c>
      <c r="AD192" s="8">
        <v>0</v>
      </c>
      <c r="AE192" s="8">
        <v>0</v>
      </c>
      <c r="AF192" s="8">
        <v>0</v>
      </c>
      <c r="AG192" s="8">
        <v>0</v>
      </c>
      <c r="AH192" s="8">
        <v>0</v>
      </c>
      <c r="AI192" s="8">
        <v>0</v>
      </c>
      <c r="AJ192" s="8">
        <f t="shared" si="4"/>
        <v>44.399000000000001</v>
      </c>
      <c r="AK192" s="8">
        <v>44.52</v>
      </c>
      <c r="AL192" s="8">
        <f t="shared" si="5"/>
        <v>-0.12100000000000222</v>
      </c>
    </row>
    <row r="193" spans="1:38">
      <c r="A193" s="7">
        <v>400</v>
      </c>
      <c r="B193" s="8">
        <v>20</v>
      </c>
      <c r="C193" s="8">
        <v>14.12</v>
      </c>
      <c r="D193" s="8">
        <v>0</v>
      </c>
      <c r="E193" s="8">
        <v>8</v>
      </c>
      <c r="F193" s="8">
        <v>0</v>
      </c>
      <c r="G193" s="8">
        <v>0</v>
      </c>
      <c r="H193" s="8">
        <v>0</v>
      </c>
      <c r="I193" s="8">
        <v>0</v>
      </c>
      <c r="J193" s="8">
        <v>0</v>
      </c>
      <c r="K193" s="8">
        <v>0</v>
      </c>
      <c r="L193" s="8">
        <v>0</v>
      </c>
      <c r="M193" s="8">
        <v>0</v>
      </c>
      <c r="N193" s="8">
        <v>0</v>
      </c>
      <c r="O193" s="8">
        <v>0</v>
      </c>
      <c r="P193" s="8">
        <v>0</v>
      </c>
      <c r="Q193" s="8">
        <v>0</v>
      </c>
      <c r="R193" s="8">
        <v>0</v>
      </c>
      <c r="S193" s="8">
        <v>20</v>
      </c>
      <c r="T193" s="8">
        <v>15.211</v>
      </c>
      <c r="U193" s="8">
        <v>0</v>
      </c>
      <c r="V193" s="8">
        <v>8</v>
      </c>
      <c r="W193" s="8">
        <v>0</v>
      </c>
      <c r="X193" s="8">
        <v>0</v>
      </c>
      <c r="Y193" s="8">
        <v>0</v>
      </c>
      <c r="Z193" s="8">
        <v>0</v>
      </c>
      <c r="AA193" s="8">
        <v>0</v>
      </c>
      <c r="AB193" s="8">
        <v>0</v>
      </c>
      <c r="AC193" s="8">
        <v>0</v>
      </c>
      <c r="AD193" s="8">
        <v>0</v>
      </c>
      <c r="AE193" s="8">
        <v>0</v>
      </c>
      <c r="AF193" s="8">
        <v>0</v>
      </c>
      <c r="AG193" s="8">
        <v>0</v>
      </c>
      <c r="AH193" s="8">
        <v>0</v>
      </c>
      <c r="AI193" s="8">
        <v>0</v>
      </c>
      <c r="AJ193" s="8">
        <f t="shared" si="4"/>
        <v>43.210999999999999</v>
      </c>
      <c r="AK193" s="8">
        <v>42.12</v>
      </c>
      <c r="AL193" s="8">
        <f t="shared" si="5"/>
        <v>1.0910000000000011</v>
      </c>
    </row>
    <row r="194" spans="1:38">
      <c r="A194" s="7">
        <v>401</v>
      </c>
      <c r="B194" s="8">
        <v>20</v>
      </c>
      <c r="C194" s="8">
        <v>24.727</v>
      </c>
      <c r="D194" s="8">
        <v>0</v>
      </c>
      <c r="E194" s="8">
        <v>7.7309999999999999</v>
      </c>
      <c r="F194" s="8">
        <v>0</v>
      </c>
      <c r="G194" s="8">
        <v>0</v>
      </c>
      <c r="H194" s="8">
        <v>0</v>
      </c>
      <c r="I194" s="8">
        <v>0</v>
      </c>
      <c r="J194" s="8">
        <v>0</v>
      </c>
      <c r="K194" s="8">
        <v>0</v>
      </c>
      <c r="L194" s="8">
        <v>0</v>
      </c>
      <c r="M194" s="8">
        <v>0</v>
      </c>
      <c r="N194" s="8">
        <v>0</v>
      </c>
      <c r="O194" s="8">
        <v>0</v>
      </c>
      <c r="P194" s="8">
        <v>0</v>
      </c>
      <c r="Q194" s="8">
        <v>0</v>
      </c>
      <c r="R194" s="8">
        <v>0</v>
      </c>
      <c r="S194" s="8">
        <v>20</v>
      </c>
      <c r="T194" s="8">
        <v>27.552</v>
      </c>
      <c r="U194" s="8">
        <v>0</v>
      </c>
      <c r="V194" s="8">
        <v>8</v>
      </c>
      <c r="W194" s="8">
        <v>0</v>
      </c>
      <c r="X194" s="8">
        <v>0</v>
      </c>
      <c r="Y194" s="8">
        <v>0</v>
      </c>
      <c r="Z194" s="8">
        <v>0</v>
      </c>
      <c r="AA194" s="8">
        <v>0</v>
      </c>
      <c r="AB194" s="8">
        <v>0</v>
      </c>
      <c r="AC194" s="8">
        <v>0</v>
      </c>
      <c r="AD194" s="8">
        <v>0</v>
      </c>
      <c r="AE194" s="8">
        <v>0</v>
      </c>
      <c r="AF194" s="8">
        <v>0</v>
      </c>
      <c r="AG194" s="8">
        <v>0</v>
      </c>
      <c r="AH194" s="8">
        <v>0</v>
      </c>
      <c r="AI194" s="8">
        <v>0</v>
      </c>
      <c r="AJ194" s="8">
        <f t="shared" si="4"/>
        <v>55.552</v>
      </c>
      <c r="AK194" s="8">
        <v>52.457999999999998</v>
      </c>
      <c r="AL194" s="8">
        <f t="shared" si="5"/>
        <v>3.0940000000000012</v>
      </c>
    </row>
    <row r="195" spans="1:38">
      <c r="A195" s="7">
        <v>402</v>
      </c>
      <c r="B195" s="8">
        <v>20</v>
      </c>
      <c r="C195" s="8">
        <v>13.323</v>
      </c>
      <c r="D195" s="8">
        <v>0</v>
      </c>
      <c r="E195" s="8">
        <v>7.6989999999999998</v>
      </c>
      <c r="F195" s="8">
        <v>0</v>
      </c>
      <c r="G195" s="8">
        <v>18.547999999999998</v>
      </c>
      <c r="H195" s="8">
        <v>0</v>
      </c>
      <c r="I195" s="8">
        <v>0</v>
      </c>
      <c r="J195" s="8">
        <v>0</v>
      </c>
      <c r="K195" s="8">
        <v>0</v>
      </c>
      <c r="L195" s="8">
        <v>0</v>
      </c>
      <c r="M195" s="8">
        <v>0</v>
      </c>
      <c r="N195" s="8">
        <v>0</v>
      </c>
      <c r="O195" s="8">
        <v>1</v>
      </c>
      <c r="P195" s="8">
        <v>0</v>
      </c>
      <c r="Q195" s="8">
        <v>0</v>
      </c>
      <c r="R195" s="8">
        <v>0</v>
      </c>
      <c r="S195" s="8">
        <v>20</v>
      </c>
      <c r="T195" s="8">
        <v>13.484</v>
      </c>
      <c r="U195" s="8">
        <v>0</v>
      </c>
      <c r="V195" s="8">
        <v>7.5179999999999998</v>
      </c>
      <c r="W195" s="8">
        <v>0</v>
      </c>
      <c r="X195" s="8">
        <v>18.361000000000001</v>
      </c>
      <c r="Y195" s="8">
        <v>0</v>
      </c>
      <c r="Z195" s="8">
        <v>0</v>
      </c>
      <c r="AA195" s="8">
        <v>0</v>
      </c>
      <c r="AB195" s="8">
        <v>0</v>
      </c>
      <c r="AC195" s="8">
        <v>0</v>
      </c>
      <c r="AD195" s="8">
        <v>0</v>
      </c>
      <c r="AE195" s="8">
        <v>0</v>
      </c>
      <c r="AF195" s="8">
        <v>1.9990000000000001</v>
      </c>
      <c r="AG195" s="8">
        <v>0</v>
      </c>
      <c r="AH195" s="8">
        <v>0</v>
      </c>
      <c r="AI195" s="8">
        <v>0</v>
      </c>
      <c r="AJ195" s="8">
        <f t="shared" si="4"/>
        <v>61.362000000000002</v>
      </c>
      <c r="AK195" s="8">
        <v>60.57</v>
      </c>
      <c r="AL195" s="8">
        <f t="shared" si="5"/>
        <v>0.79200000000000159</v>
      </c>
    </row>
    <row r="196" spans="1:38">
      <c r="A196" s="7">
        <v>403</v>
      </c>
      <c r="B196" s="8">
        <v>20</v>
      </c>
      <c r="C196" s="8">
        <v>22.114999999999998</v>
      </c>
      <c r="D196" s="8">
        <v>0</v>
      </c>
      <c r="E196" s="8">
        <v>8</v>
      </c>
      <c r="F196" s="8">
        <v>0</v>
      </c>
      <c r="G196" s="8">
        <v>0</v>
      </c>
      <c r="H196" s="8">
        <v>0</v>
      </c>
      <c r="I196" s="8">
        <v>0</v>
      </c>
      <c r="J196" s="8">
        <v>0</v>
      </c>
      <c r="K196" s="8">
        <v>0</v>
      </c>
      <c r="L196" s="8">
        <v>0</v>
      </c>
      <c r="M196" s="8">
        <v>0</v>
      </c>
      <c r="N196" s="8">
        <v>0</v>
      </c>
      <c r="O196" s="8">
        <v>0</v>
      </c>
      <c r="P196" s="8">
        <v>0</v>
      </c>
      <c r="Q196" s="8">
        <v>0</v>
      </c>
      <c r="R196" s="8">
        <v>0</v>
      </c>
      <c r="S196" s="8">
        <v>20</v>
      </c>
      <c r="T196" s="8">
        <v>22.972000000000001</v>
      </c>
      <c r="U196" s="8">
        <v>0</v>
      </c>
      <c r="V196" s="8">
        <v>7.9950000000000001</v>
      </c>
      <c r="W196" s="8">
        <v>0</v>
      </c>
      <c r="X196" s="8">
        <v>0</v>
      </c>
      <c r="Y196" s="8">
        <v>0</v>
      </c>
      <c r="Z196" s="8">
        <v>0</v>
      </c>
      <c r="AA196" s="8">
        <v>0</v>
      </c>
      <c r="AB196" s="8">
        <v>0</v>
      </c>
      <c r="AC196" s="8">
        <v>0</v>
      </c>
      <c r="AD196" s="8">
        <v>0</v>
      </c>
      <c r="AE196" s="8">
        <v>0</v>
      </c>
      <c r="AF196" s="8">
        <v>0</v>
      </c>
      <c r="AG196" s="8">
        <v>0</v>
      </c>
      <c r="AH196" s="8">
        <v>0</v>
      </c>
      <c r="AI196" s="8">
        <v>0</v>
      </c>
      <c r="AJ196" s="8">
        <f t="shared" ref="AJ196:AJ259" si="6">SUM(S196:AI196)</f>
        <v>50.966999999999999</v>
      </c>
      <c r="AK196" s="8">
        <v>50.115000000000002</v>
      </c>
      <c r="AL196" s="8">
        <f t="shared" si="5"/>
        <v>0.85199999999999676</v>
      </c>
    </row>
    <row r="197" spans="1:38">
      <c r="A197" s="7">
        <v>404</v>
      </c>
      <c r="B197" s="8">
        <v>20</v>
      </c>
      <c r="C197" s="8">
        <v>17.154</v>
      </c>
      <c r="D197" s="8">
        <v>0</v>
      </c>
      <c r="E197" s="8">
        <v>7.4930000000000003</v>
      </c>
      <c r="F197" s="8">
        <v>0</v>
      </c>
      <c r="G197" s="8">
        <v>12.377000000000001</v>
      </c>
      <c r="H197" s="8">
        <v>0</v>
      </c>
      <c r="I197" s="8">
        <v>0</v>
      </c>
      <c r="J197" s="8">
        <v>0</v>
      </c>
      <c r="K197" s="8">
        <v>0</v>
      </c>
      <c r="L197" s="8">
        <v>0</v>
      </c>
      <c r="M197" s="8">
        <v>0</v>
      </c>
      <c r="N197" s="8">
        <v>0</v>
      </c>
      <c r="O197" s="8">
        <v>0</v>
      </c>
      <c r="P197" s="8">
        <v>0</v>
      </c>
      <c r="Q197" s="8">
        <v>0</v>
      </c>
      <c r="R197" s="8">
        <v>0</v>
      </c>
      <c r="S197" s="8">
        <v>20</v>
      </c>
      <c r="T197" s="8">
        <v>16.463000000000001</v>
      </c>
      <c r="U197" s="8">
        <v>0</v>
      </c>
      <c r="V197" s="8">
        <v>8</v>
      </c>
      <c r="W197" s="8">
        <v>0</v>
      </c>
      <c r="X197" s="8">
        <v>12.065</v>
      </c>
      <c r="Y197" s="8">
        <v>0</v>
      </c>
      <c r="Z197" s="8">
        <v>0</v>
      </c>
      <c r="AA197" s="8">
        <v>0</v>
      </c>
      <c r="AB197" s="8">
        <v>0</v>
      </c>
      <c r="AC197" s="8">
        <v>0</v>
      </c>
      <c r="AD197" s="8">
        <v>0</v>
      </c>
      <c r="AE197" s="8">
        <v>0</v>
      </c>
      <c r="AF197" s="8">
        <v>0</v>
      </c>
      <c r="AG197" s="8">
        <v>0</v>
      </c>
      <c r="AH197" s="8">
        <v>0</v>
      </c>
      <c r="AI197" s="8">
        <v>0</v>
      </c>
      <c r="AJ197" s="8">
        <f t="shared" si="6"/>
        <v>56.527999999999999</v>
      </c>
      <c r="AK197" s="8">
        <v>57.024000000000001</v>
      </c>
      <c r="AL197" s="8">
        <f t="shared" ref="AL197:AL260" si="7">AJ197-AK197</f>
        <v>-0.49600000000000222</v>
      </c>
    </row>
    <row r="198" spans="1:38">
      <c r="A198" s="7">
        <v>405</v>
      </c>
      <c r="B198" s="8">
        <v>20</v>
      </c>
      <c r="C198" s="8">
        <v>18.991</v>
      </c>
      <c r="D198" s="8">
        <v>0</v>
      </c>
      <c r="E198" s="8">
        <v>7.9960000000000004</v>
      </c>
      <c r="F198" s="8">
        <v>0</v>
      </c>
      <c r="G198" s="8">
        <v>10.994999999999999</v>
      </c>
      <c r="H198" s="8">
        <v>0</v>
      </c>
      <c r="I198" s="8">
        <v>0</v>
      </c>
      <c r="J198" s="8">
        <v>0</v>
      </c>
      <c r="K198" s="8">
        <v>0</v>
      </c>
      <c r="L198" s="8">
        <v>0</v>
      </c>
      <c r="M198" s="8">
        <v>0</v>
      </c>
      <c r="N198" s="8">
        <v>0</v>
      </c>
      <c r="O198" s="8">
        <v>8</v>
      </c>
      <c r="P198" s="8">
        <v>1</v>
      </c>
      <c r="Q198" s="8">
        <v>0</v>
      </c>
      <c r="R198" s="8">
        <v>0</v>
      </c>
      <c r="S198" s="8">
        <v>20</v>
      </c>
      <c r="T198" s="8">
        <v>22.298999999999999</v>
      </c>
      <c r="U198" s="8">
        <v>0</v>
      </c>
      <c r="V198" s="8">
        <v>7.9950000000000001</v>
      </c>
      <c r="W198" s="8">
        <v>0</v>
      </c>
      <c r="X198" s="8">
        <v>10.993</v>
      </c>
      <c r="Y198" s="8">
        <v>0</v>
      </c>
      <c r="Z198" s="8">
        <v>0</v>
      </c>
      <c r="AA198" s="8">
        <v>0</v>
      </c>
      <c r="AB198" s="8">
        <v>0</v>
      </c>
      <c r="AC198" s="8">
        <v>0</v>
      </c>
      <c r="AD198" s="8">
        <v>0</v>
      </c>
      <c r="AE198" s="8">
        <v>0</v>
      </c>
      <c r="AF198" s="8">
        <v>8.1720000000000006</v>
      </c>
      <c r="AG198" s="8">
        <v>1.044</v>
      </c>
      <c r="AH198" s="8">
        <v>0</v>
      </c>
      <c r="AI198" s="8">
        <v>0</v>
      </c>
      <c r="AJ198" s="8">
        <f t="shared" si="6"/>
        <v>70.503</v>
      </c>
      <c r="AK198" s="8">
        <v>66.981999999999999</v>
      </c>
      <c r="AL198" s="8">
        <f t="shared" si="7"/>
        <v>3.5210000000000008</v>
      </c>
    </row>
    <row r="199" spans="1:38">
      <c r="A199" s="7">
        <v>407</v>
      </c>
      <c r="B199" s="8">
        <v>20</v>
      </c>
      <c r="C199" s="8">
        <v>18.59</v>
      </c>
      <c r="D199" s="8">
        <v>0</v>
      </c>
      <c r="E199" s="8">
        <v>8</v>
      </c>
      <c r="F199" s="8">
        <v>0</v>
      </c>
      <c r="G199" s="8">
        <v>0</v>
      </c>
      <c r="H199" s="8">
        <v>0</v>
      </c>
      <c r="I199" s="8">
        <v>0</v>
      </c>
      <c r="J199" s="8">
        <v>0</v>
      </c>
      <c r="K199" s="8">
        <v>0</v>
      </c>
      <c r="L199" s="8">
        <v>0</v>
      </c>
      <c r="M199" s="8">
        <v>0</v>
      </c>
      <c r="N199" s="8">
        <v>0</v>
      </c>
      <c r="O199" s="8">
        <v>0</v>
      </c>
      <c r="P199" s="8">
        <v>0</v>
      </c>
      <c r="Q199" s="8">
        <v>0</v>
      </c>
      <c r="R199" s="8">
        <v>0</v>
      </c>
      <c r="S199" s="8">
        <v>20</v>
      </c>
      <c r="T199" s="8">
        <v>17.925999999999998</v>
      </c>
      <c r="U199" s="8">
        <v>0</v>
      </c>
      <c r="V199" s="8">
        <v>8</v>
      </c>
      <c r="W199" s="8">
        <v>0</v>
      </c>
      <c r="X199" s="8">
        <v>0</v>
      </c>
      <c r="Y199" s="8">
        <v>0</v>
      </c>
      <c r="Z199" s="8">
        <v>0</v>
      </c>
      <c r="AA199" s="8">
        <v>0</v>
      </c>
      <c r="AB199" s="8">
        <v>0</v>
      </c>
      <c r="AC199" s="8">
        <v>0</v>
      </c>
      <c r="AD199" s="8">
        <v>0</v>
      </c>
      <c r="AE199" s="8">
        <v>0</v>
      </c>
      <c r="AF199" s="8">
        <v>0</v>
      </c>
      <c r="AG199" s="8">
        <v>0</v>
      </c>
      <c r="AH199" s="8">
        <v>0</v>
      </c>
      <c r="AI199" s="8">
        <v>0</v>
      </c>
      <c r="AJ199" s="8">
        <f t="shared" si="6"/>
        <v>45.926000000000002</v>
      </c>
      <c r="AK199" s="8">
        <v>46.59</v>
      </c>
      <c r="AL199" s="8">
        <f t="shared" si="7"/>
        <v>-0.66400000000000148</v>
      </c>
    </row>
    <row r="200" spans="1:38">
      <c r="A200" s="7">
        <v>408</v>
      </c>
      <c r="B200" s="8">
        <v>20</v>
      </c>
      <c r="C200" s="8">
        <v>17.834</v>
      </c>
      <c r="D200" s="8">
        <v>0</v>
      </c>
      <c r="E200" s="8">
        <v>7.9909999999999997</v>
      </c>
      <c r="F200" s="8">
        <v>0</v>
      </c>
      <c r="G200" s="8">
        <v>5.5259999999999998</v>
      </c>
      <c r="H200" s="8">
        <v>0</v>
      </c>
      <c r="I200" s="8">
        <v>0</v>
      </c>
      <c r="J200" s="8">
        <v>0</v>
      </c>
      <c r="K200" s="8">
        <v>0</v>
      </c>
      <c r="L200" s="8">
        <v>0</v>
      </c>
      <c r="M200" s="8">
        <v>0</v>
      </c>
      <c r="N200" s="8">
        <v>0</v>
      </c>
      <c r="O200" s="8">
        <v>0.999</v>
      </c>
      <c r="P200" s="8">
        <v>0</v>
      </c>
      <c r="Q200" s="8">
        <v>0</v>
      </c>
      <c r="R200" s="8">
        <v>0</v>
      </c>
      <c r="S200" s="8">
        <v>20</v>
      </c>
      <c r="T200" s="8">
        <v>18.838000000000001</v>
      </c>
      <c r="U200" s="8">
        <v>0</v>
      </c>
      <c r="V200" s="8">
        <v>7.9960000000000004</v>
      </c>
      <c r="W200" s="8">
        <v>0</v>
      </c>
      <c r="X200" s="8">
        <v>5.5259999999999998</v>
      </c>
      <c r="Y200" s="8">
        <v>0</v>
      </c>
      <c r="Z200" s="8">
        <v>0</v>
      </c>
      <c r="AA200" s="8">
        <v>0</v>
      </c>
      <c r="AB200" s="8">
        <v>0</v>
      </c>
      <c r="AC200" s="8">
        <v>0</v>
      </c>
      <c r="AD200" s="8">
        <v>0</v>
      </c>
      <c r="AE200" s="8">
        <v>0</v>
      </c>
      <c r="AF200" s="8">
        <v>0.999</v>
      </c>
      <c r="AG200" s="8">
        <v>0</v>
      </c>
      <c r="AH200" s="8">
        <v>0</v>
      </c>
      <c r="AI200" s="8">
        <v>0</v>
      </c>
      <c r="AJ200" s="8">
        <f t="shared" si="6"/>
        <v>53.359000000000002</v>
      </c>
      <c r="AK200" s="8">
        <v>52.35</v>
      </c>
      <c r="AL200" s="8">
        <f t="shared" si="7"/>
        <v>1.0090000000000003</v>
      </c>
    </row>
    <row r="201" spans="1:38">
      <c r="A201" s="7">
        <v>409</v>
      </c>
      <c r="B201" s="8">
        <v>20</v>
      </c>
      <c r="C201" s="8">
        <v>12.542</v>
      </c>
      <c r="D201" s="8">
        <v>0</v>
      </c>
      <c r="E201" s="8">
        <v>4.9989999999999997</v>
      </c>
      <c r="F201" s="8">
        <v>0</v>
      </c>
      <c r="G201" s="8">
        <v>13.938000000000001</v>
      </c>
      <c r="H201" s="8">
        <v>0</v>
      </c>
      <c r="I201" s="8">
        <v>0</v>
      </c>
      <c r="J201" s="8">
        <v>0</v>
      </c>
      <c r="K201" s="8">
        <v>0</v>
      </c>
      <c r="L201" s="8">
        <v>0</v>
      </c>
      <c r="M201" s="8">
        <v>0</v>
      </c>
      <c r="N201" s="8">
        <v>0</v>
      </c>
      <c r="O201" s="8">
        <v>2.702</v>
      </c>
      <c r="P201" s="8">
        <v>0.83599999999999997</v>
      </c>
      <c r="Q201" s="8">
        <v>0</v>
      </c>
      <c r="R201" s="8">
        <v>0</v>
      </c>
      <c r="S201" s="8">
        <v>20</v>
      </c>
      <c r="T201" s="8">
        <v>13.994999999999999</v>
      </c>
      <c r="U201" s="8">
        <v>0</v>
      </c>
      <c r="V201" s="8">
        <v>4.5999999999999996</v>
      </c>
      <c r="W201" s="8">
        <v>0</v>
      </c>
      <c r="X201" s="8">
        <v>13.938000000000001</v>
      </c>
      <c r="Y201" s="8">
        <v>0</v>
      </c>
      <c r="Z201" s="8">
        <v>0</v>
      </c>
      <c r="AA201" s="8">
        <v>0</v>
      </c>
      <c r="AB201" s="8">
        <v>0</v>
      </c>
      <c r="AC201" s="8">
        <v>0</v>
      </c>
      <c r="AD201" s="8">
        <v>0</v>
      </c>
      <c r="AE201" s="8">
        <v>0</v>
      </c>
      <c r="AF201" s="8">
        <v>2.7559999999999998</v>
      </c>
      <c r="AG201" s="8">
        <v>0.80300000000000005</v>
      </c>
      <c r="AH201" s="8">
        <v>0</v>
      </c>
      <c r="AI201" s="8">
        <v>0</v>
      </c>
      <c r="AJ201" s="8">
        <f t="shared" si="6"/>
        <v>56.091999999999999</v>
      </c>
      <c r="AK201" s="8">
        <v>55.017000000000003</v>
      </c>
      <c r="AL201" s="8">
        <f t="shared" si="7"/>
        <v>1.0749999999999957</v>
      </c>
    </row>
    <row r="202" spans="1:38">
      <c r="A202" s="7">
        <v>410</v>
      </c>
      <c r="B202" s="8">
        <v>20</v>
      </c>
      <c r="C202" s="8">
        <v>20.045000000000002</v>
      </c>
      <c r="D202" s="8">
        <v>0</v>
      </c>
      <c r="E202" s="8">
        <v>7.968</v>
      </c>
      <c r="F202" s="8">
        <v>0</v>
      </c>
      <c r="G202" s="8">
        <v>13.664999999999999</v>
      </c>
      <c r="H202" s="8">
        <v>0</v>
      </c>
      <c r="I202" s="8">
        <v>0</v>
      </c>
      <c r="J202" s="8">
        <v>0</v>
      </c>
      <c r="K202" s="8">
        <v>0</v>
      </c>
      <c r="L202" s="8">
        <v>0</v>
      </c>
      <c r="M202" s="8">
        <v>0</v>
      </c>
      <c r="N202" s="8">
        <v>0</v>
      </c>
      <c r="O202" s="8">
        <v>0</v>
      </c>
      <c r="P202" s="8">
        <v>0</v>
      </c>
      <c r="Q202" s="8">
        <v>0</v>
      </c>
      <c r="R202" s="8">
        <v>0</v>
      </c>
      <c r="S202" s="8">
        <v>20</v>
      </c>
      <c r="T202" s="8">
        <v>20.097000000000001</v>
      </c>
      <c r="U202" s="8">
        <v>0</v>
      </c>
      <c r="V202" s="8">
        <v>7.9960000000000004</v>
      </c>
      <c r="W202" s="8">
        <v>0</v>
      </c>
      <c r="X202" s="8">
        <v>13.701000000000001</v>
      </c>
      <c r="Y202" s="8">
        <v>0</v>
      </c>
      <c r="Z202" s="8">
        <v>0</v>
      </c>
      <c r="AA202" s="8">
        <v>0</v>
      </c>
      <c r="AB202" s="8">
        <v>0</v>
      </c>
      <c r="AC202" s="8">
        <v>0</v>
      </c>
      <c r="AD202" s="8">
        <v>0</v>
      </c>
      <c r="AE202" s="8">
        <v>0</v>
      </c>
      <c r="AF202" s="8">
        <v>0</v>
      </c>
      <c r="AG202" s="8">
        <v>0</v>
      </c>
      <c r="AH202" s="8">
        <v>0</v>
      </c>
      <c r="AI202" s="8">
        <v>0</v>
      </c>
      <c r="AJ202" s="8">
        <f t="shared" si="6"/>
        <v>61.794000000000004</v>
      </c>
      <c r="AK202" s="8">
        <v>61.677999999999997</v>
      </c>
      <c r="AL202" s="8">
        <f t="shared" si="7"/>
        <v>0.11600000000000676</v>
      </c>
    </row>
    <row r="203" spans="1:38">
      <c r="A203" s="7">
        <v>411</v>
      </c>
      <c r="B203" s="8">
        <v>20</v>
      </c>
      <c r="C203" s="8">
        <v>20.233000000000001</v>
      </c>
      <c r="D203" s="8">
        <v>0</v>
      </c>
      <c r="E203" s="8">
        <v>7.9909999999999997</v>
      </c>
      <c r="F203" s="8">
        <v>0</v>
      </c>
      <c r="G203" s="8">
        <v>7.1989999999999998</v>
      </c>
      <c r="H203" s="8">
        <v>0</v>
      </c>
      <c r="I203" s="8">
        <v>0</v>
      </c>
      <c r="J203" s="8">
        <v>0</v>
      </c>
      <c r="K203" s="8">
        <v>0</v>
      </c>
      <c r="L203" s="8">
        <v>0</v>
      </c>
      <c r="M203" s="8">
        <v>0</v>
      </c>
      <c r="N203" s="8">
        <v>0</v>
      </c>
      <c r="O203" s="8">
        <v>1.1950000000000001</v>
      </c>
      <c r="P203" s="8">
        <v>0</v>
      </c>
      <c r="Q203" s="8">
        <v>0</v>
      </c>
      <c r="R203" s="8">
        <v>0</v>
      </c>
      <c r="S203" s="8">
        <v>20</v>
      </c>
      <c r="T203" s="8">
        <v>19.738</v>
      </c>
      <c r="U203" s="8">
        <v>0</v>
      </c>
      <c r="V203" s="8">
        <v>7.9950000000000001</v>
      </c>
      <c r="W203" s="8">
        <v>0</v>
      </c>
      <c r="X203" s="8">
        <v>6.5229999999999997</v>
      </c>
      <c r="Y203" s="8">
        <v>0</v>
      </c>
      <c r="Z203" s="8">
        <v>0</v>
      </c>
      <c r="AA203" s="8">
        <v>0</v>
      </c>
      <c r="AB203" s="8">
        <v>0</v>
      </c>
      <c r="AC203" s="8">
        <v>0</v>
      </c>
      <c r="AD203" s="8">
        <v>0</v>
      </c>
      <c r="AE203" s="8">
        <v>0</v>
      </c>
      <c r="AF203" s="8">
        <v>1.099</v>
      </c>
      <c r="AG203" s="8">
        <v>0</v>
      </c>
      <c r="AH203" s="8">
        <v>0</v>
      </c>
      <c r="AI203" s="8">
        <v>0</v>
      </c>
      <c r="AJ203" s="8">
        <f t="shared" si="6"/>
        <v>55.354999999999997</v>
      </c>
      <c r="AK203" s="8">
        <v>56.618000000000002</v>
      </c>
      <c r="AL203" s="8">
        <f t="shared" si="7"/>
        <v>-1.2630000000000052</v>
      </c>
    </row>
    <row r="204" spans="1:38">
      <c r="A204" s="7">
        <v>412</v>
      </c>
      <c r="B204" s="8">
        <v>20</v>
      </c>
      <c r="C204" s="8">
        <v>19.771000000000001</v>
      </c>
      <c r="D204" s="8">
        <v>0</v>
      </c>
      <c r="E204" s="8">
        <v>8</v>
      </c>
      <c r="F204" s="8">
        <v>0</v>
      </c>
      <c r="G204" s="8">
        <v>0</v>
      </c>
      <c r="H204" s="8">
        <v>0</v>
      </c>
      <c r="I204" s="8">
        <v>0</v>
      </c>
      <c r="J204" s="8">
        <v>0</v>
      </c>
      <c r="K204" s="8">
        <v>0</v>
      </c>
      <c r="L204" s="8">
        <v>0</v>
      </c>
      <c r="M204" s="8">
        <v>0</v>
      </c>
      <c r="N204" s="8">
        <v>0</v>
      </c>
      <c r="O204" s="8">
        <v>0</v>
      </c>
      <c r="P204" s="8">
        <v>0</v>
      </c>
      <c r="Q204" s="8">
        <v>0</v>
      </c>
      <c r="R204" s="8">
        <v>0</v>
      </c>
      <c r="S204" s="8">
        <v>20</v>
      </c>
      <c r="T204" s="8">
        <v>20.712</v>
      </c>
      <c r="U204" s="8">
        <v>0</v>
      </c>
      <c r="V204" s="8">
        <v>8</v>
      </c>
      <c r="W204" s="8">
        <v>0</v>
      </c>
      <c r="X204" s="8">
        <v>0</v>
      </c>
      <c r="Y204" s="8">
        <v>0</v>
      </c>
      <c r="Z204" s="8">
        <v>0</v>
      </c>
      <c r="AA204" s="8">
        <v>0</v>
      </c>
      <c r="AB204" s="8">
        <v>0</v>
      </c>
      <c r="AC204" s="8">
        <v>0</v>
      </c>
      <c r="AD204" s="8">
        <v>0</v>
      </c>
      <c r="AE204" s="8">
        <v>0</v>
      </c>
      <c r="AF204" s="8">
        <v>0</v>
      </c>
      <c r="AG204" s="8">
        <v>0</v>
      </c>
      <c r="AH204" s="8">
        <v>0</v>
      </c>
      <c r="AI204" s="8">
        <v>0</v>
      </c>
      <c r="AJ204" s="8">
        <f t="shared" si="6"/>
        <v>48.712000000000003</v>
      </c>
      <c r="AK204" s="8">
        <v>47.771000000000001</v>
      </c>
      <c r="AL204" s="8">
        <f t="shared" si="7"/>
        <v>0.9410000000000025</v>
      </c>
    </row>
    <row r="205" spans="1:38">
      <c r="A205" s="7">
        <v>413</v>
      </c>
      <c r="B205" s="8">
        <v>20</v>
      </c>
      <c r="C205" s="8">
        <v>16.09</v>
      </c>
      <c r="D205" s="8">
        <v>0</v>
      </c>
      <c r="E205" s="8">
        <v>7.9989999999999997</v>
      </c>
      <c r="F205" s="8">
        <v>0</v>
      </c>
      <c r="G205" s="8">
        <v>12.589</v>
      </c>
      <c r="H205" s="8">
        <v>0</v>
      </c>
      <c r="I205" s="8">
        <v>0</v>
      </c>
      <c r="J205" s="8">
        <v>0</v>
      </c>
      <c r="K205" s="8">
        <v>0</v>
      </c>
      <c r="L205" s="8">
        <v>0</v>
      </c>
      <c r="M205" s="8">
        <v>0</v>
      </c>
      <c r="N205" s="8">
        <v>0</v>
      </c>
      <c r="O205" s="8">
        <v>4.9989999999999997</v>
      </c>
      <c r="P205" s="8">
        <v>0.999</v>
      </c>
      <c r="Q205" s="8">
        <v>0</v>
      </c>
      <c r="R205" s="8">
        <v>0</v>
      </c>
      <c r="S205" s="8">
        <v>20</v>
      </c>
      <c r="T205" s="8">
        <v>17.486999999999998</v>
      </c>
      <c r="U205" s="8">
        <v>0</v>
      </c>
      <c r="V205" s="8">
        <v>8</v>
      </c>
      <c r="W205" s="8">
        <v>0</v>
      </c>
      <c r="X205" s="8">
        <v>12.417</v>
      </c>
      <c r="Y205" s="8">
        <v>0</v>
      </c>
      <c r="Z205" s="8">
        <v>0</v>
      </c>
      <c r="AA205" s="8">
        <v>0</v>
      </c>
      <c r="AB205" s="8">
        <v>0</v>
      </c>
      <c r="AC205" s="8">
        <v>0</v>
      </c>
      <c r="AD205" s="8">
        <v>0</v>
      </c>
      <c r="AE205" s="8">
        <v>0</v>
      </c>
      <c r="AF205" s="8">
        <v>5.2130000000000001</v>
      </c>
      <c r="AG205" s="8">
        <v>1.0429999999999999</v>
      </c>
      <c r="AH205" s="8">
        <v>0</v>
      </c>
      <c r="AI205" s="8">
        <v>0</v>
      </c>
      <c r="AJ205" s="8">
        <f t="shared" si="6"/>
        <v>64.16</v>
      </c>
      <c r="AK205" s="8">
        <v>62.676000000000002</v>
      </c>
      <c r="AL205" s="8">
        <f t="shared" si="7"/>
        <v>1.4839999999999947</v>
      </c>
    </row>
    <row r="206" spans="1:38">
      <c r="A206" s="7">
        <v>415</v>
      </c>
      <c r="B206" s="8">
        <v>20</v>
      </c>
      <c r="C206" s="8">
        <v>16.838000000000001</v>
      </c>
      <c r="D206" s="8">
        <v>0</v>
      </c>
      <c r="E206" s="8">
        <v>4.1219999999999999</v>
      </c>
      <c r="F206" s="8">
        <v>0</v>
      </c>
      <c r="G206" s="8">
        <v>6.3220000000000001</v>
      </c>
      <c r="H206" s="8">
        <v>0</v>
      </c>
      <c r="I206" s="8">
        <v>0</v>
      </c>
      <c r="J206" s="8">
        <v>0</v>
      </c>
      <c r="K206" s="8">
        <v>0</v>
      </c>
      <c r="L206" s="8">
        <v>0</v>
      </c>
      <c r="M206" s="8">
        <v>0</v>
      </c>
      <c r="N206" s="8">
        <v>0</v>
      </c>
      <c r="O206" s="8">
        <v>0</v>
      </c>
      <c r="P206" s="8">
        <v>0</v>
      </c>
      <c r="Q206" s="8">
        <v>0</v>
      </c>
      <c r="R206" s="8">
        <v>0</v>
      </c>
      <c r="S206" s="8">
        <v>20</v>
      </c>
      <c r="T206" s="8">
        <v>16.789000000000001</v>
      </c>
      <c r="U206" s="8">
        <v>0</v>
      </c>
      <c r="V206" s="8">
        <v>5.2530000000000001</v>
      </c>
      <c r="W206" s="8">
        <v>0</v>
      </c>
      <c r="X206" s="8">
        <v>6.3259999999999996</v>
      </c>
      <c r="Y206" s="8">
        <v>0</v>
      </c>
      <c r="Z206" s="8">
        <v>0</v>
      </c>
      <c r="AA206" s="8">
        <v>0</v>
      </c>
      <c r="AB206" s="8">
        <v>0</v>
      </c>
      <c r="AC206" s="8">
        <v>0</v>
      </c>
      <c r="AD206" s="8">
        <v>0</v>
      </c>
      <c r="AE206" s="8">
        <v>0</v>
      </c>
      <c r="AF206" s="8">
        <v>0</v>
      </c>
      <c r="AG206" s="8">
        <v>0</v>
      </c>
      <c r="AH206" s="8">
        <v>0</v>
      </c>
      <c r="AI206" s="8">
        <v>0</v>
      </c>
      <c r="AJ206" s="8">
        <f t="shared" si="6"/>
        <v>48.368000000000002</v>
      </c>
      <c r="AK206" s="8">
        <v>47.281999999999996</v>
      </c>
      <c r="AL206" s="8">
        <f t="shared" si="7"/>
        <v>1.0860000000000056</v>
      </c>
    </row>
    <row r="207" spans="1:38">
      <c r="A207" s="7">
        <v>416</v>
      </c>
      <c r="B207" s="8">
        <v>20</v>
      </c>
      <c r="C207" s="8">
        <v>11.305</v>
      </c>
      <c r="D207" s="8">
        <v>0</v>
      </c>
      <c r="E207" s="8">
        <v>8</v>
      </c>
      <c r="F207" s="8">
        <v>0</v>
      </c>
      <c r="G207" s="8">
        <v>6.649</v>
      </c>
      <c r="H207" s="8">
        <v>0</v>
      </c>
      <c r="I207" s="8">
        <v>0</v>
      </c>
      <c r="J207" s="8">
        <v>0</v>
      </c>
      <c r="K207" s="8">
        <v>0</v>
      </c>
      <c r="L207" s="8">
        <v>0</v>
      </c>
      <c r="M207" s="8">
        <v>0</v>
      </c>
      <c r="N207" s="8">
        <v>0</v>
      </c>
      <c r="O207" s="8">
        <v>0.85899999999999999</v>
      </c>
      <c r="P207" s="8">
        <v>0</v>
      </c>
      <c r="Q207" s="8">
        <v>0</v>
      </c>
      <c r="R207" s="8">
        <v>2.0459999999999998</v>
      </c>
      <c r="S207" s="8">
        <v>20</v>
      </c>
      <c r="T207" s="8">
        <v>13.589</v>
      </c>
      <c r="U207" s="8">
        <v>0</v>
      </c>
      <c r="V207" s="8">
        <v>7.9930000000000003</v>
      </c>
      <c r="W207" s="8">
        <v>0</v>
      </c>
      <c r="X207" s="8">
        <v>6.6420000000000003</v>
      </c>
      <c r="Y207" s="8">
        <v>0</v>
      </c>
      <c r="Z207" s="8">
        <v>0</v>
      </c>
      <c r="AA207" s="8">
        <v>0</v>
      </c>
      <c r="AB207" s="8">
        <v>0</v>
      </c>
      <c r="AC207" s="8">
        <v>0</v>
      </c>
      <c r="AD207" s="8">
        <v>0</v>
      </c>
      <c r="AE207" s="8">
        <v>0</v>
      </c>
      <c r="AF207" s="8">
        <v>0.82299999999999995</v>
      </c>
      <c r="AG207" s="8">
        <v>0</v>
      </c>
      <c r="AH207" s="8">
        <v>0</v>
      </c>
      <c r="AI207" s="8">
        <v>1.9470000000000001</v>
      </c>
      <c r="AJ207" s="8">
        <f t="shared" si="6"/>
        <v>50.994000000000007</v>
      </c>
      <c r="AK207" s="8">
        <v>48.859000000000002</v>
      </c>
      <c r="AL207" s="8">
        <f t="shared" si="7"/>
        <v>2.1350000000000051</v>
      </c>
    </row>
    <row r="208" spans="1:38">
      <c r="A208" s="7">
        <v>417</v>
      </c>
      <c r="B208" s="8">
        <v>20</v>
      </c>
      <c r="C208" s="8">
        <v>20.683</v>
      </c>
      <c r="D208" s="8">
        <v>0</v>
      </c>
      <c r="E208" s="8">
        <v>7.9850000000000003</v>
      </c>
      <c r="F208" s="8">
        <v>0</v>
      </c>
      <c r="G208" s="8">
        <v>11.271000000000001</v>
      </c>
      <c r="H208" s="8">
        <v>0</v>
      </c>
      <c r="I208" s="8">
        <v>0</v>
      </c>
      <c r="J208" s="8">
        <v>0</v>
      </c>
      <c r="K208" s="8">
        <v>0</v>
      </c>
      <c r="L208" s="8">
        <v>0</v>
      </c>
      <c r="M208" s="8">
        <v>0</v>
      </c>
      <c r="N208" s="8">
        <v>0</v>
      </c>
      <c r="O208" s="8">
        <v>0</v>
      </c>
      <c r="P208" s="8">
        <v>0</v>
      </c>
      <c r="Q208" s="8">
        <v>0</v>
      </c>
      <c r="R208" s="8">
        <v>0</v>
      </c>
      <c r="S208" s="8">
        <v>20</v>
      </c>
      <c r="T208" s="8">
        <v>17.334</v>
      </c>
      <c r="U208" s="8">
        <v>0</v>
      </c>
      <c r="V208" s="8">
        <v>8</v>
      </c>
      <c r="W208" s="8">
        <v>0</v>
      </c>
      <c r="X208" s="8">
        <v>11.297000000000001</v>
      </c>
      <c r="Y208" s="8">
        <v>0</v>
      </c>
      <c r="Z208" s="8">
        <v>0</v>
      </c>
      <c r="AA208" s="8">
        <v>0</v>
      </c>
      <c r="AB208" s="8">
        <v>0</v>
      </c>
      <c r="AC208" s="8">
        <v>0</v>
      </c>
      <c r="AD208" s="8">
        <v>0</v>
      </c>
      <c r="AE208" s="8">
        <v>0</v>
      </c>
      <c r="AF208" s="8">
        <v>0</v>
      </c>
      <c r="AG208" s="8">
        <v>0</v>
      </c>
      <c r="AH208" s="8">
        <v>0</v>
      </c>
      <c r="AI208" s="8">
        <v>0</v>
      </c>
      <c r="AJ208" s="8">
        <f t="shared" si="6"/>
        <v>56.631</v>
      </c>
      <c r="AK208" s="8">
        <v>59.939</v>
      </c>
      <c r="AL208" s="8">
        <f t="shared" si="7"/>
        <v>-3.3079999999999998</v>
      </c>
    </row>
    <row r="209" spans="1:38">
      <c r="A209" s="7">
        <v>418</v>
      </c>
      <c r="B209" s="8">
        <v>20</v>
      </c>
      <c r="C209" s="8">
        <v>15.962</v>
      </c>
      <c r="D209" s="8">
        <v>0</v>
      </c>
      <c r="E209" s="8">
        <v>8</v>
      </c>
      <c r="F209" s="8">
        <v>0</v>
      </c>
      <c r="G209" s="8">
        <v>8.4749999999999996</v>
      </c>
      <c r="H209" s="8">
        <v>0</v>
      </c>
      <c r="I209" s="8">
        <v>0</v>
      </c>
      <c r="J209" s="8">
        <v>0</v>
      </c>
      <c r="K209" s="8">
        <v>0</v>
      </c>
      <c r="L209" s="8">
        <v>0</v>
      </c>
      <c r="M209" s="8">
        <v>0</v>
      </c>
      <c r="N209" s="8">
        <v>0</v>
      </c>
      <c r="O209" s="8">
        <v>6</v>
      </c>
      <c r="P209" s="8">
        <v>0</v>
      </c>
      <c r="Q209" s="8">
        <v>0</v>
      </c>
      <c r="R209" s="8">
        <v>0</v>
      </c>
      <c r="S209" s="8">
        <v>20</v>
      </c>
      <c r="T209" s="8">
        <v>16.593</v>
      </c>
      <c r="U209" s="8">
        <v>0</v>
      </c>
      <c r="V209" s="8">
        <v>8</v>
      </c>
      <c r="W209" s="8">
        <v>0</v>
      </c>
      <c r="X209" s="8">
        <v>8.5250000000000004</v>
      </c>
      <c r="Y209" s="8">
        <v>0</v>
      </c>
      <c r="Z209" s="8">
        <v>0</v>
      </c>
      <c r="AA209" s="8">
        <v>0</v>
      </c>
      <c r="AB209" s="8">
        <v>0</v>
      </c>
      <c r="AC209" s="8">
        <v>0</v>
      </c>
      <c r="AD209" s="8">
        <v>0</v>
      </c>
      <c r="AE209" s="8">
        <v>0</v>
      </c>
      <c r="AF209" s="8">
        <v>6</v>
      </c>
      <c r="AG209" s="8">
        <v>0</v>
      </c>
      <c r="AH209" s="8">
        <v>0</v>
      </c>
      <c r="AI209" s="8">
        <v>0</v>
      </c>
      <c r="AJ209" s="8">
        <f t="shared" si="6"/>
        <v>59.118000000000002</v>
      </c>
      <c r="AK209" s="8">
        <v>58.436999999999998</v>
      </c>
      <c r="AL209" s="8">
        <f t="shared" si="7"/>
        <v>0.68100000000000449</v>
      </c>
    </row>
    <row r="210" spans="1:38">
      <c r="A210" s="7">
        <v>419</v>
      </c>
      <c r="B210" s="8">
        <v>20</v>
      </c>
      <c r="C210" s="8">
        <v>19.649000000000001</v>
      </c>
      <c r="D210" s="8">
        <v>0</v>
      </c>
      <c r="E210" s="8">
        <v>8</v>
      </c>
      <c r="F210" s="8">
        <v>0</v>
      </c>
      <c r="G210" s="8">
        <v>14.771000000000001</v>
      </c>
      <c r="H210" s="8">
        <v>0</v>
      </c>
      <c r="I210" s="8">
        <v>0</v>
      </c>
      <c r="J210" s="8">
        <v>0</v>
      </c>
      <c r="K210" s="8">
        <v>0</v>
      </c>
      <c r="L210" s="8">
        <v>0</v>
      </c>
      <c r="M210" s="8">
        <v>0</v>
      </c>
      <c r="N210" s="8">
        <v>0</v>
      </c>
      <c r="O210" s="8">
        <v>0</v>
      </c>
      <c r="P210" s="8">
        <v>0</v>
      </c>
      <c r="Q210" s="8">
        <v>0</v>
      </c>
      <c r="R210" s="8">
        <v>0</v>
      </c>
      <c r="S210" s="8">
        <v>20</v>
      </c>
      <c r="T210" s="8">
        <v>22.395</v>
      </c>
      <c r="U210" s="8">
        <v>0</v>
      </c>
      <c r="V210" s="8">
        <v>7.9980000000000002</v>
      </c>
      <c r="W210" s="8">
        <v>0</v>
      </c>
      <c r="X210" s="8">
        <v>12.263999999999999</v>
      </c>
      <c r="Y210" s="8">
        <v>0</v>
      </c>
      <c r="Z210" s="8">
        <v>0</v>
      </c>
      <c r="AA210" s="8">
        <v>0</v>
      </c>
      <c r="AB210" s="8">
        <v>0</v>
      </c>
      <c r="AC210" s="8">
        <v>0</v>
      </c>
      <c r="AD210" s="8">
        <v>0</v>
      </c>
      <c r="AE210" s="8">
        <v>0</v>
      </c>
      <c r="AF210" s="8">
        <v>0</v>
      </c>
      <c r="AG210" s="8">
        <v>0</v>
      </c>
      <c r="AH210" s="8">
        <v>0</v>
      </c>
      <c r="AI210" s="8">
        <v>0</v>
      </c>
      <c r="AJ210" s="8">
        <f t="shared" si="6"/>
        <v>62.656999999999996</v>
      </c>
      <c r="AK210" s="8">
        <v>62.42</v>
      </c>
      <c r="AL210" s="8">
        <f t="shared" si="7"/>
        <v>0.23699999999999477</v>
      </c>
    </row>
    <row r="211" spans="1:38">
      <c r="A211" s="7">
        <v>420</v>
      </c>
      <c r="B211" s="8">
        <v>20</v>
      </c>
      <c r="C211" s="8">
        <v>17.913</v>
      </c>
      <c r="D211" s="8">
        <v>0</v>
      </c>
      <c r="E211" s="8">
        <v>5.5</v>
      </c>
      <c r="F211" s="8">
        <v>0</v>
      </c>
      <c r="G211" s="8">
        <v>8.5050000000000008</v>
      </c>
      <c r="H211" s="8">
        <v>0</v>
      </c>
      <c r="I211" s="8">
        <v>0</v>
      </c>
      <c r="J211" s="8">
        <v>0</v>
      </c>
      <c r="K211" s="8">
        <v>0</v>
      </c>
      <c r="L211" s="8">
        <v>0</v>
      </c>
      <c r="M211" s="8">
        <v>0</v>
      </c>
      <c r="N211" s="8">
        <v>0</v>
      </c>
      <c r="O211" s="8">
        <v>0</v>
      </c>
      <c r="P211" s="8">
        <v>0</v>
      </c>
      <c r="Q211" s="8">
        <v>0</v>
      </c>
      <c r="R211" s="8">
        <v>0</v>
      </c>
      <c r="S211" s="8">
        <v>20</v>
      </c>
      <c r="T211" s="8">
        <v>18.132000000000001</v>
      </c>
      <c r="U211" s="8">
        <v>0</v>
      </c>
      <c r="V211" s="8">
        <v>5.5010000000000003</v>
      </c>
      <c r="W211" s="8">
        <v>0</v>
      </c>
      <c r="X211" s="8">
        <v>8.2629999999999999</v>
      </c>
      <c r="Y211" s="8">
        <v>0</v>
      </c>
      <c r="Z211" s="8">
        <v>0</v>
      </c>
      <c r="AA211" s="8">
        <v>0</v>
      </c>
      <c r="AB211" s="8">
        <v>0</v>
      </c>
      <c r="AC211" s="8">
        <v>0</v>
      </c>
      <c r="AD211" s="8">
        <v>0</v>
      </c>
      <c r="AE211" s="8">
        <v>0</v>
      </c>
      <c r="AF211" s="8">
        <v>0</v>
      </c>
      <c r="AG211" s="8">
        <v>0</v>
      </c>
      <c r="AH211" s="8">
        <v>0</v>
      </c>
      <c r="AI211" s="8">
        <v>0</v>
      </c>
      <c r="AJ211" s="8">
        <f t="shared" si="6"/>
        <v>51.896000000000001</v>
      </c>
      <c r="AK211" s="8">
        <v>51.917999999999999</v>
      </c>
      <c r="AL211" s="8">
        <f t="shared" si="7"/>
        <v>-2.1999999999998465E-2</v>
      </c>
    </row>
    <row r="212" spans="1:38">
      <c r="A212" s="7">
        <v>421</v>
      </c>
      <c r="B212" s="8">
        <v>20</v>
      </c>
      <c r="C212" s="8">
        <v>17.86</v>
      </c>
      <c r="D212" s="8">
        <v>0</v>
      </c>
      <c r="E212" s="8">
        <v>7</v>
      </c>
      <c r="F212" s="8">
        <v>0</v>
      </c>
      <c r="G212" s="8">
        <v>14.5</v>
      </c>
      <c r="H212" s="8">
        <v>0</v>
      </c>
      <c r="I212" s="8">
        <v>0</v>
      </c>
      <c r="J212" s="8">
        <v>0</v>
      </c>
      <c r="K212" s="8">
        <v>0</v>
      </c>
      <c r="L212" s="8">
        <v>0</v>
      </c>
      <c r="M212" s="8">
        <v>0</v>
      </c>
      <c r="N212" s="8">
        <v>0</v>
      </c>
      <c r="O212" s="8">
        <v>2</v>
      </c>
      <c r="P212" s="8">
        <v>0</v>
      </c>
      <c r="Q212" s="8">
        <v>0</v>
      </c>
      <c r="R212" s="8">
        <v>0</v>
      </c>
      <c r="S212" s="8">
        <v>20</v>
      </c>
      <c r="T212" s="8">
        <v>17.882999999999999</v>
      </c>
      <c r="U212" s="8">
        <v>0</v>
      </c>
      <c r="V212" s="8">
        <v>7.0010000000000003</v>
      </c>
      <c r="W212" s="8">
        <v>0</v>
      </c>
      <c r="X212" s="8">
        <v>14.502000000000001</v>
      </c>
      <c r="Y212" s="8">
        <v>0</v>
      </c>
      <c r="Z212" s="8">
        <v>0</v>
      </c>
      <c r="AA212" s="8">
        <v>0</v>
      </c>
      <c r="AB212" s="8">
        <v>0</v>
      </c>
      <c r="AC212" s="8">
        <v>0</v>
      </c>
      <c r="AD212" s="8">
        <v>0</v>
      </c>
      <c r="AE212" s="8">
        <v>0</v>
      </c>
      <c r="AF212" s="8">
        <v>1.907</v>
      </c>
      <c r="AG212" s="8">
        <v>0</v>
      </c>
      <c r="AH212" s="8">
        <v>0</v>
      </c>
      <c r="AI212" s="8">
        <v>0</v>
      </c>
      <c r="AJ212" s="8">
        <f t="shared" si="6"/>
        <v>61.292999999999992</v>
      </c>
      <c r="AK212" s="8">
        <v>61.36</v>
      </c>
      <c r="AL212" s="8">
        <f t="shared" si="7"/>
        <v>-6.7000000000007276E-2</v>
      </c>
    </row>
    <row r="213" spans="1:38">
      <c r="A213" s="7">
        <v>422</v>
      </c>
      <c r="B213" s="8">
        <v>20</v>
      </c>
      <c r="C213" s="8">
        <v>13.909000000000001</v>
      </c>
      <c r="D213" s="8">
        <v>0</v>
      </c>
      <c r="E213" s="8">
        <v>7.99</v>
      </c>
      <c r="F213" s="8">
        <v>0</v>
      </c>
      <c r="G213" s="8">
        <v>0</v>
      </c>
      <c r="H213" s="8">
        <v>0</v>
      </c>
      <c r="I213" s="8">
        <v>0</v>
      </c>
      <c r="J213" s="8">
        <v>0</v>
      </c>
      <c r="K213" s="8">
        <v>0</v>
      </c>
      <c r="L213" s="8">
        <v>0</v>
      </c>
      <c r="M213" s="8">
        <v>0</v>
      </c>
      <c r="N213" s="8">
        <v>0</v>
      </c>
      <c r="O213" s="8">
        <v>2</v>
      </c>
      <c r="P213" s="8">
        <v>1.988</v>
      </c>
      <c r="Q213" s="8">
        <v>0</v>
      </c>
      <c r="R213" s="8">
        <v>0</v>
      </c>
      <c r="S213" s="8">
        <v>20</v>
      </c>
      <c r="T213" s="8">
        <v>15.824</v>
      </c>
      <c r="U213" s="8">
        <v>0</v>
      </c>
      <c r="V213" s="8">
        <v>7.9969999999999999</v>
      </c>
      <c r="W213" s="8">
        <v>0</v>
      </c>
      <c r="X213" s="8">
        <v>0</v>
      </c>
      <c r="Y213" s="8">
        <v>0</v>
      </c>
      <c r="Z213" s="8">
        <v>0</v>
      </c>
      <c r="AA213" s="8">
        <v>0</v>
      </c>
      <c r="AB213" s="8">
        <v>0</v>
      </c>
      <c r="AC213" s="8">
        <v>0</v>
      </c>
      <c r="AD213" s="8">
        <v>0</v>
      </c>
      <c r="AE213" s="8">
        <v>0</v>
      </c>
      <c r="AF213" s="8">
        <v>2</v>
      </c>
      <c r="AG213" s="8">
        <v>2</v>
      </c>
      <c r="AH213" s="8">
        <v>0</v>
      </c>
      <c r="AI213" s="8">
        <v>0</v>
      </c>
      <c r="AJ213" s="8">
        <f t="shared" si="6"/>
        <v>47.820999999999998</v>
      </c>
      <c r="AK213" s="8">
        <v>45.887</v>
      </c>
      <c r="AL213" s="8">
        <f t="shared" si="7"/>
        <v>1.9339999999999975</v>
      </c>
    </row>
    <row r="214" spans="1:38">
      <c r="A214" s="7">
        <v>423</v>
      </c>
      <c r="B214" s="8">
        <v>20</v>
      </c>
      <c r="C214" s="8">
        <v>18.923999999999999</v>
      </c>
      <c r="D214" s="8">
        <v>0</v>
      </c>
      <c r="E214" s="8">
        <v>8</v>
      </c>
      <c r="F214" s="8">
        <v>0</v>
      </c>
      <c r="G214" s="8">
        <v>20.443999999999999</v>
      </c>
      <c r="H214" s="8">
        <v>0</v>
      </c>
      <c r="I214" s="8">
        <v>0</v>
      </c>
      <c r="J214" s="8">
        <v>0</v>
      </c>
      <c r="K214" s="8">
        <v>0</v>
      </c>
      <c r="L214" s="8">
        <v>0</v>
      </c>
      <c r="M214" s="8">
        <v>0</v>
      </c>
      <c r="N214" s="8">
        <v>0</v>
      </c>
      <c r="O214" s="8">
        <v>2</v>
      </c>
      <c r="P214" s="8">
        <v>0</v>
      </c>
      <c r="Q214" s="8">
        <v>0</v>
      </c>
      <c r="R214" s="8">
        <v>0</v>
      </c>
      <c r="S214" s="8">
        <v>20</v>
      </c>
      <c r="T214" s="8">
        <v>20.137</v>
      </c>
      <c r="U214" s="8">
        <v>0</v>
      </c>
      <c r="V214" s="8">
        <v>8</v>
      </c>
      <c r="W214" s="8">
        <v>0</v>
      </c>
      <c r="X214" s="8">
        <v>19.786999999999999</v>
      </c>
      <c r="Y214" s="8">
        <v>0</v>
      </c>
      <c r="Z214" s="8">
        <v>0</v>
      </c>
      <c r="AA214" s="8">
        <v>0</v>
      </c>
      <c r="AB214" s="8">
        <v>0</v>
      </c>
      <c r="AC214" s="8">
        <v>0</v>
      </c>
      <c r="AD214" s="8">
        <v>0</v>
      </c>
      <c r="AE214" s="8">
        <v>0</v>
      </c>
      <c r="AF214" s="8">
        <v>2</v>
      </c>
      <c r="AG214" s="8">
        <v>0</v>
      </c>
      <c r="AH214" s="8">
        <v>0</v>
      </c>
      <c r="AI214" s="8">
        <v>0</v>
      </c>
      <c r="AJ214" s="8">
        <f t="shared" si="6"/>
        <v>69.924000000000007</v>
      </c>
      <c r="AK214" s="8">
        <v>69.367999999999995</v>
      </c>
      <c r="AL214" s="8">
        <f t="shared" si="7"/>
        <v>0.5560000000000116</v>
      </c>
    </row>
    <row r="215" spans="1:38">
      <c r="A215" s="7">
        <v>426</v>
      </c>
      <c r="B215" s="8">
        <v>20</v>
      </c>
      <c r="C215" s="8">
        <v>20.437999999999999</v>
      </c>
      <c r="D215" s="8">
        <v>0</v>
      </c>
      <c r="E215" s="8">
        <v>6.9930000000000003</v>
      </c>
      <c r="F215" s="8">
        <v>0</v>
      </c>
      <c r="G215" s="8">
        <v>14.548</v>
      </c>
      <c r="H215" s="8">
        <v>0</v>
      </c>
      <c r="I215" s="8">
        <v>0</v>
      </c>
      <c r="J215" s="8">
        <v>0</v>
      </c>
      <c r="K215" s="8">
        <v>0</v>
      </c>
      <c r="L215" s="8">
        <v>0</v>
      </c>
      <c r="M215" s="8">
        <v>0</v>
      </c>
      <c r="N215" s="8">
        <v>0</v>
      </c>
      <c r="O215" s="8">
        <v>0</v>
      </c>
      <c r="P215" s="8">
        <v>0</v>
      </c>
      <c r="Q215" s="8">
        <v>0</v>
      </c>
      <c r="R215" s="8">
        <v>0</v>
      </c>
      <c r="S215" s="8">
        <v>20</v>
      </c>
      <c r="T215" s="8">
        <v>22.221</v>
      </c>
      <c r="U215" s="8">
        <v>0</v>
      </c>
      <c r="V215" s="8">
        <v>6.9</v>
      </c>
      <c r="W215" s="8">
        <v>0</v>
      </c>
      <c r="X215" s="8">
        <v>15.317</v>
      </c>
      <c r="Y215" s="8">
        <v>0</v>
      </c>
      <c r="Z215" s="8">
        <v>0</v>
      </c>
      <c r="AA215" s="8">
        <v>0</v>
      </c>
      <c r="AB215" s="8">
        <v>0</v>
      </c>
      <c r="AC215" s="8">
        <v>0</v>
      </c>
      <c r="AD215" s="8">
        <v>0</v>
      </c>
      <c r="AE215" s="8">
        <v>0</v>
      </c>
      <c r="AF215" s="8">
        <v>0</v>
      </c>
      <c r="AG215" s="8">
        <v>0</v>
      </c>
      <c r="AH215" s="8">
        <v>0</v>
      </c>
      <c r="AI215" s="8">
        <v>0</v>
      </c>
      <c r="AJ215" s="8">
        <f t="shared" si="6"/>
        <v>64.438000000000002</v>
      </c>
      <c r="AK215" s="8">
        <v>61.978999999999999</v>
      </c>
      <c r="AL215" s="8">
        <f t="shared" si="7"/>
        <v>2.4590000000000032</v>
      </c>
    </row>
    <row r="216" spans="1:38">
      <c r="A216" s="7">
        <v>428</v>
      </c>
      <c r="B216" s="8">
        <v>20</v>
      </c>
      <c r="C216" s="8">
        <v>14.143000000000001</v>
      </c>
      <c r="D216" s="8">
        <v>0</v>
      </c>
      <c r="E216" s="8">
        <v>7.9589999999999996</v>
      </c>
      <c r="F216" s="8">
        <v>0</v>
      </c>
      <c r="G216" s="8">
        <v>0</v>
      </c>
      <c r="H216" s="8">
        <v>0</v>
      </c>
      <c r="I216" s="8">
        <v>0</v>
      </c>
      <c r="J216" s="8">
        <v>0</v>
      </c>
      <c r="K216" s="8">
        <v>0</v>
      </c>
      <c r="L216" s="8">
        <v>0</v>
      </c>
      <c r="M216" s="8">
        <v>0</v>
      </c>
      <c r="N216" s="8">
        <v>0</v>
      </c>
      <c r="O216" s="8">
        <v>7.9909999999999997</v>
      </c>
      <c r="P216" s="8">
        <v>1.748</v>
      </c>
      <c r="Q216" s="8">
        <v>0</v>
      </c>
      <c r="R216" s="8">
        <v>0</v>
      </c>
      <c r="S216" s="8">
        <v>20</v>
      </c>
      <c r="T216" s="8">
        <v>16.654</v>
      </c>
      <c r="U216" s="8">
        <v>0</v>
      </c>
      <c r="V216" s="8">
        <v>7.87</v>
      </c>
      <c r="W216" s="8">
        <v>0</v>
      </c>
      <c r="X216" s="8">
        <v>0</v>
      </c>
      <c r="Y216" s="8">
        <v>0</v>
      </c>
      <c r="Z216" s="8">
        <v>0</v>
      </c>
      <c r="AA216" s="8">
        <v>0</v>
      </c>
      <c r="AB216" s="8">
        <v>0</v>
      </c>
      <c r="AC216" s="8">
        <v>0</v>
      </c>
      <c r="AD216" s="8">
        <v>0</v>
      </c>
      <c r="AE216" s="8">
        <v>0</v>
      </c>
      <c r="AF216" s="8">
        <v>7.6239999999999997</v>
      </c>
      <c r="AG216" s="8">
        <v>1.968</v>
      </c>
      <c r="AH216" s="8">
        <v>0</v>
      </c>
      <c r="AI216" s="8">
        <v>0</v>
      </c>
      <c r="AJ216" s="8">
        <f t="shared" si="6"/>
        <v>54.116</v>
      </c>
      <c r="AK216" s="8">
        <v>51.841000000000001</v>
      </c>
      <c r="AL216" s="8">
        <f t="shared" si="7"/>
        <v>2.2749999999999986</v>
      </c>
    </row>
    <row r="217" spans="1:38">
      <c r="A217" s="7">
        <v>429</v>
      </c>
      <c r="B217" s="8">
        <v>20</v>
      </c>
      <c r="C217" s="8">
        <v>18.966000000000001</v>
      </c>
      <c r="D217" s="8">
        <v>0</v>
      </c>
      <c r="E217" s="8">
        <v>0</v>
      </c>
      <c r="F217" s="8">
        <v>0</v>
      </c>
      <c r="G217" s="8">
        <v>0</v>
      </c>
      <c r="H217" s="8">
        <v>0</v>
      </c>
      <c r="I217" s="8">
        <v>0</v>
      </c>
      <c r="J217" s="8">
        <v>0</v>
      </c>
      <c r="K217" s="8">
        <v>0</v>
      </c>
      <c r="L217" s="8">
        <v>0</v>
      </c>
      <c r="M217" s="8">
        <v>0</v>
      </c>
      <c r="N217" s="8">
        <v>0</v>
      </c>
      <c r="O217" s="8">
        <v>3.9420000000000002</v>
      </c>
      <c r="P217" s="8">
        <v>0</v>
      </c>
      <c r="Q217" s="8">
        <v>0</v>
      </c>
      <c r="R217" s="8">
        <v>0</v>
      </c>
      <c r="S217" s="8">
        <v>20</v>
      </c>
      <c r="T217" s="8">
        <v>18.556999999999999</v>
      </c>
      <c r="U217" s="8">
        <v>0</v>
      </c>
      <c r="V217" s="8">
        <v>0</v>
      </c>
      <c r="W217" s="8">
        <v>0</v>
      </c>
      <c r="X217" s="8">
        <v>0</v>
      </c>
      <c r="Y217" s="8">
        <v>0</v>
      </c>
      <c r="Z217" s="8">
        <v>0</v>
      </c>
      <c r="AA217" s="8">
        <v>0</v>
      </c>
      <c r="AB217" s="8">
        <v>0</v>
      </c>
      <c r="AC217" s="8">
        <v>0</v>
      </c>
      <c r="AD217" s="8">
        <v>0</v>
      </c>
      <c r="AE217" s="8">
        <v>0</v>
      </c>
      <c r="AF217" s="8">
        <v>3.99</v>
      </c>
      <c r="AG217" s="8">
        <v>0</v>
      </c>
      <c r="AH217" s="8">
        <v>0</v>
      </c>
      <c r="AI217" s="8">
        <v>0</v>
      </c>
      <c r="AJ217" s="8">
        <f t="shared" si="6"/>
        <v>42.547000000000004</v>
      </c>
      <c r="AK217" s="8">
        <v>42.908000000000001</v>
      </c>
      <c r="AL217" s="8">
        <f t="shared" si="7"/>
        <v>-0.3609999999999971</v>
      </c>
    </row>
    <row r="218" spans="1:38">
      <c r="A218" s="7">
        <v>430</v>
      </c>
      <c r="B218" s="8">
        <v>20</v>
      </c>
      <c r="C218" s="8">
        <v>22.978999999999999</v>
      </c>
      <c r="D218" s="8">
        <v>0</v>
      </c>
      <c r="E218" s="8">
        <v>2.9969999999999999</v>
      </c>
      <c r="F218" s="8">
        <v>0</v>
      </c>
      <c r="G218" s="8">
        <v>10.988</v>
      </c>
      <c r="H218" s="8">
        <v>0</v>
      </c>
      <c r="I218" s="8">
        <v>0</v>
      </c>
      <c r="J218" s="8">
        <v>0</v>
      </c>
      <c r="K218" s="8">
        <v>0</v>
      </c>
      <c r="L218" s="8">
        <v>0</v>
      </c>
      <c r="M218" s="8">
        <v>0</v>
      </c>
      <c r="N218" s="8">
        <v>0</v>
      </c>
      <c r="O218" s="8">
        <v>0</v>
      </c>
      <c r="P218" s="8">
        <v>0</v>
      </c>
      <c r="Q218" s="8">
        <v>0</v>
      </c>
      <c r="R218" s="8">
        <v>0</v>
      </c>
      <c r="S218" s="8">
        <v>20</v>
      </c>
      <c r="T218" s="8">
        <v>21.004000000000001</v>
      </c>
      <c r="U218" s="8">
        <v>0</v>
      </c>
      <c r="V218" s="8">
        <v>2.996</v>
      </c>
      <c r="W218" s="8">
        <v>0</v>
      </c>
      <c r="X218" s="8">
        <v>10.987</v>
      </c>
      <c r="Y218" s="8">
        <v>0</v>
      </c>
      <c r="Z218" s="8">
        <v>0</v>
      </c>
      <c r="AA218" s="8">
        <v>0</v>
      </c>
      <c r="AB218" s="8">
        <v>0</v>
      </c>
      <c r="AC218" s="8">
        <v>0</v>
      </c>
      <c r="AD218" s="8">
        <v>0</v>
      </c>
      <c r="AE218" s="8">
        <v>0</v>
      </c>
      <c r="AF218" s="8">
        <v>0</v>
      </c>
      <c r="AG218" s="8">
        <v>0</v>
      </c>
      <c r="AH218" s="8">
        <v>0</v>
      </c>
      <c r="AI218" s="8">
        <v>0</v>
      </c>
      <c r="AJ218" s="8">
        <f t="shared" si="6"/>
        <v>54.987000000000009</v>
      </c>
      <c r="AK218" s="8">
        <v>56.963999999999999</v>
      </c>
      <c r="AL218" s="8">
        <f t="shared" si="7"/>
        <v>-1.9769999999999897</v>
      </c>
    </row>
    <row r="219" spans="1:38">
      <c r="A219" s="7">
        <v>431</v>
      </c>
      <c r="B219" s="8">
        <v>20</v>
      </c>
      <c r="C219" s="8">
        <v>16.725000000000001</v>
      </c>
      <c r="D219" s="8">
        <v>0</v>
      </c>
      <c r="E219" s="8">
        <v>6.0049999999999999</v>
      </c>
      <c r="F219" s="8">
        <v>0</v>
      </c>
      <c r="G219" s="8">
        <v>6.7709999999999999</v>
      </c>
      <c r="H219" s="8">
        <v>0</v>
      </c>
      <c r="I219" s="8">
        <v>0</v>
      </c>
      <c r="J219" s="8">
        <v>0</v>
      </c>
      <c r="K219" s="8">
        <v>0</v>
      </c>
      <c r="L219" s="8">
        <v>0</v>
      </c>
      <c r="M219" s="8">
        <v>0</v>
      </c>
      <c r="N219" s="8">
        <v>0</v>
      </c>
      <c r="O219" s="8">
        <v>3.4569999999999999</v>
      </c>
      <c r="P219" s="8">
        <v>0.497</v>
      </c>
      <c r="Q219" s="8">
        <v>0</v>
      </c>
      <c r="R219" s="8">
        <v>0</v>
      </c>
      <c r="S219" s="8">
        <v>20</v>
      </c>
      <c r="T219" s="8">
        <v>15.148999999999999</v>
      </c>
      <c r="U219" s="8">
        <v>0</v>
      </c>
      <c r="V219" s="8">
        <v>7.508</v>
      </c>
      <c r="W219" s="8">
        <v>0</v>
      </c>
      <c r="X219" s="8">
        <v>6.8730000000000002</v>
      </c>
      <c r="Y219" s="8">
        <v>0</v>
      </c>
      <c r="Z219" s="8">
        <v>0</v>
      </c>
      <c r="AA219" s="8">
        <v>0</v>
      </c>
      <c r="AB219" s="8">
        <v>0</v>
      </c>
      <c r="AC219" s="8">
        <v>0</v>
      </c>
      <c r="AD219" s="8">
        <v>0</v>
      </c>
      <c r="AE219" s="8">
        <v>0</v>
      </c>
      <c r="AF219" s="8">
        <v>3.34</v>
      </c>
      <c r="AG219" s="8">
        <v>0.5</v>
      </c>
      <c r="AH219" s="8">
        <v>0</v>
      </c>
      <c r="AI219" s="8">
        <v>0</v>
      </c>
      <c r="AJ219" s="8">
        <f t="shared" si="6"/>
        <v>53.370000000000005</v>
      </c>
      <c r="AK219" s="8">
        <v>53.454999999999998</v>
      </c>
      <c r="AL219" s="8">
        <f t="shared" si="7"/>
        <v>-8.4999999999993747E-2</v>
      </c>
    </row>
    <row r="220" spans="1:38">
      <c r="A220" s="7">
        <v>432</v>
      </c>
      <c r="B220" s="8">
        <v>20</v>
      </c>
      <c r="C220" s="8">
        <v>17.931000000000001</v>
      </c>
      <c r="D220" s="8">
        <v>0</v>
      </c>
      <c r="E220" s="8">
        <v>7.9370000000000003</v>
      </c>
      <c r="F220" s="8">
        <v>0</v>
      </c>
      <c r="G220" s="8">
        <v>0</v>
      </c>
      <c r="H220" s="8">
        <v>0</v>
      </c>
      <c r="I220" s="8">
        <v>0</v>
      </c>
      <c r="J220" s="8">
        <v>0</v>
      </c>
      <c r="K220" s="8">
        <v>0</v>
      </c>
      <c r="L220" s="8">
        <v>0</v>
      </c>
      <c r="M220" s="8">
        <v>0</v>
      </c>
      <c r="N220" s="8">
        <v>0</v>
      </c>
      <c r="O220" s="8">
        <v>1.984</v>
      </c>
      <c r="P220" s="8">
        <v>0</v>
      </c>
      <c r="Q220" s="8">
        <v>0</v>
      </c>
      <c r="R220" s="8">
        <v>0</v>
      </c>
      <c r="S220" s="8">
        <v>20</v>
      </c>
      <c r="T220" s="8">
        <v>18.37</v>
      </c>
      <c r="U220" s="8">
        <v>0</v>
      </c>
      <c r="V220" s="8">
        <v>8</v>
      </c>
      <c r="W220" s="8">
        <v>0</v>
      </c>
      <c r="X220" s="8">
        <v>0</v>
      </c>
      <c r="Y220" s="8">
        <v>0</v>
      </c>
      <c r="Z220" s="8">
        <v>0</v>
      </c>
      <c r="AA220" s="8">
        <v>0</v>
      </c>
      <c r="AB220" s="8">
        <v>0</v>
      </c>
      <c r="AC220" s="8">
        <v>0</v>
      </c>
      <c r="AD220" s="8">
        <v>0</v>
      </c>
      <c r="AE220" s="8">
        <v>0</v>
      </c>
      <c r="AF220" s="8">
        <v>2</v>
      </c>
      <c r="AG220" s="8">
        <v>0</v>
      </c>
      <c r="AH220" s="8">
        <v>0</v>
      </c>
      <c r="AI220" s="8">
        <v>0</v>
      </c>
      <c r="AJ220" s="8">
        <f t="shared" si="6"/>
        <v>48.370000000000005</v>
      </c>
      <c r="AK220" s="8">
        <v>47.851999999999997</v>
      </c>
      <c r="AL220" s="8">
        <f t="shared" si="7"/>
        <v>0.51800000000000779</v>
      </c>
    </row>
    <row r="221" spans="1:38">
      <c r="A221" s="7">
        <v>434</v>
      </c>
      <c r="B221" s="8">
        <v>20</v>
      </c>
      <c r="C221" s="8">
        <v>18.779</v>
      </c>
      <c r="D221" s="8">
        <v>0</v>
      </c>
      <c r="E221" s="8">
        <v>7.9950000000000001</v>
      </c>
      <c r="F221" s="8">
        <v>0</v>
      </c>
      <c r="G221" s="8">
        <v>4.3120000000000003</v>
      </c>
      <c r="H221" s="8">
        <v>0</v>
      </c>
      <c r="I221" s="8">
        <v>0</v>
      </c>
      <c r="J221" s="8">
        <v>0</v>
      </c>
      <c r="K221" s="8">
        <v>0</v>
      </c>
      <c r="L221" s="8">
        <v>0</v>
      </c>
      <c r="M221" s="8">
        <v>0</v>
      </c>
      <c r="N221" s="8">
        <v>0</v>
      </c>
      <c r="O221" s="8">
        <v>0</v>
      </c>
      <c r="P221" s="8">
        <v>0</v>
      </c>
      <c r="Q221" s="8">
        <v>0</v>
      </c>
      <c r="R221" s="8">
        <v>0</v>
      </c>
      <c r="S221" s="8">
        <v>20</v>
      </c>
      <c r="T221" s="8">
        <v>18.045000000000002</v>
      </c>
      <c r="U221" s="8">
        <v>0</v>
      </c>
      <c r="V221" s="8">
        <v>7.8120000000000003</v>
      </c>
      <c r="W221" s="8">
        <v>0</v>
      </c>
      <c r="X221" s="8">
        <v>4.3250000000000002</v>
      </c>
      <c r="Y221" s="8">
        <v>0</v>
      </c>
      <c r="Z221" s="8">
        <v>0</v>
      </c>
      <c r="AA221" s="8">
        <v>0</v>
      </c>
      <c r="AB221" s="8">
        <v>0</v>
      </c>
      <c r="AC221" s="8">
        <v>0</v>
      </c>
      <c r="AD221" s="8">
        <v>0</v>
      </c>
      <c r="AE221" s="8">
        <v>0</v>
      </c>
      <c r="AF221" s="8">
        <v>0</v>
      </c>
      <c r="AG221" s="8">
        <v>0</v>
      </c>
      <c r="AH221" s="8">
        <v>0</v>
      </c>
      <c r="AI221" s="8">
        <v>0</v>
      </c>
      <c r="AJ221" s="8">
        <f t="shared" si="6"/>
        <v>50.182000000000002</v>
      </c>
      <c r="AK221" s="8">
        <v>51.085999999999999</v>
      </c>
      <c r="AL221" s="8">
        <f t="shared" si="7"/>
        <v>-0.90399999999999636</v>
      </c>
    </row>
    <row r="222" spans="1:38">
      <c r="A222" s="7">
        <v>435</v>
      </c>
      <c r="B222" s="8">
        <v>20</v>
      </c>
      <c r="C222" s="8">
        <v>14.087999999999999</v>
      </c>
      <c r="D222" s="8">
        <v>0</v>
      </c>
      <c r="E222" s="8">
        <v>7.923</v>
      </c>
      <c r="F222" s="8">
        <v>0</v>
      </c>
      <c r="G222" s="8">
        <v>9.8710000000000004</v>
      </c>
      <c r="H222" s="8">
        <v>0</v>
      </c>
      <c r="I222" s="8">
        <v>0</v>
      </c>
      <c r="J222" s="8">
        <v>0</v>
      </c>
      <c r="K222" s="8">
        <v>0</v>
      </c>
      <c r="L222" s="8">
        <v>0</v>
      </c>
      <c r="M222" s="8">
        <v>0</v>
      </c>
      <c r="N222" s="8">
        <v>0</v>
      </c>
      <c r="O222" s="8">
        <v>2.7989999999999999</v>
      </c>
      <c r="P222" s="8">
        <v>0.55300000000000005</v>
      </c>
      <c r="Q222" s="8">
        <v>0</v>
      </c>
      <c r="R222" s="8">
        <v>0</v>
      </c>
      <c r="S222" s="8">
        <v>20</v>
      </c>
      <c r="T222" s="8">
        <v>14.157999999999999</v>
      </c>
      <c r="U222" s="8">
        <v>0</v>
      </c>
      <c r="V222" s="8">
        <v>7.9260000000000002</v>
      </c>
      <c r="W222" s="8">
        <v>0</v>
      </c>
      <c r="X222" s="8">
        <v>9.8719999999999999</v>
      </c>
      <c r="Y222" s="8">
        <v>0</v>
      </c>
      <c r="Z222" s="8">
        <v>0</v>
      </c>
      <c r="AA222" s="8">
        <v>0</v>
      </c>
      <c r="AB222" s="8">
        <v>0</v>
      </c>
      <c r="AC222" s="8">
        <v>0</v>
      </c>
      <c r="AD222" s="8">
        <v>0</v>
      </c>
      <c r="AE222" s="8">
        <v>0</v>
      </c>
      <c r="AF222" s="8">
        <v>2.7989999999999999</v>
      </c>
      <c r="AG222" s="8">
        <v>0.55300000000000005</v>
      </c>
      <c r="AH222" s="8">
        <v>0</v>
      </c>
      <c r="AI222" s="8">
        <v>0</v>
      </c>
      <c r="AJ222" s="8">
        <f t="shared" si="6"/>
        <v>55.308</v>
      </c>
      <c r="AK222" s="8">
        <v>55.234000000000002</v>
      </c>
      <c r="AL222" s="8">
        <f t="shared" si="7"/>
        <v>7.3999999999998067E-2</v>
      </c>
    </row>
    <row r="223" spans="1:38">
      <c r="A223" s="7">
        <v>436</v>
      </c>
      <c r="B223" s="8">
        <v>20</v>
      </c>
      <c r="C223" s="8">
        <v>16.626999999999999</v>
      </c>
      <c r="D223" s="8">
        <v>0</v>
      </c>
      <c r="E223" s="8">
        <v>7.9859999999999998</v>
      </c>
      <c r="F223" s="8">
        <v>0</v>
      </c>
      <c r="G223" s="8">
        <v>9.6859999999999999</v>
      </c>
      <c r="H223" s="8">
        <v>0</v>
      </c>
      <c r="I223" s="8">
        <v>0</v>
      </c>
      <c r="J223" s="8">
        <v>0</v>
      </c>
      <c r="K223" s="8">
        <v>0</v>
      </c>
      <c r="L223" s="8">
        <v>0</v>
      </c>
      <c r="M223" s="8">
        <v>0</v>
      </c>
      <c r="N223" s="8">
        <v>0</v>
      </c>
      <c r="O223" s="8">
        <v>3.4940000000000002</v>
      </c>
      <c r="P223" s="8">
        <v>0.499</v>
      </c>
      <c r="Q223" s="8">
        <v>0</v>
      </c>
      <c r="R223" s="8">
        <v>0</v>
      </c>
      <c r="S223" s="8">
        <v>20</v>
      </c>
      <c r="T223" s="8">
        <v>18.207000000000001</v>
      </c>
      <c r="U223" s="8">
        <v>0</v>
      </c>
      <c r="V223" s="8">
        <v>7.9989999999999997</v>
      </c>
      <c r="W223" s="8">
        <v>0</v>
      </c>
      <c r="X223" s="8">
        <v>8.5760000000000005</v>
      </c>
      <c r="Y223" s="8">
        <v>0</v>
      </c>
      <c r="Z223" s="8">
        <v>0</v>
      </c>
      <c r="AA223" s="8">
        <v>0</v>
      </c>
      <c r="AB223" s="8">
        <v>0</v>
      </c>
      <c r="AC223" s="8">
        <v>0</v>
      </c>
      <c r="AD223" s="8">
        <v>0</v>
      </c>
      <c r="AE223" s="8">
        <v>0</v>
      </c>
      <c r="AF223" s="8">
        <v>3.173</v>
      </c>
      <c r="AG223" s="8">
        <v>0.32700000000000001</v>
      </c>
      <c r="AH223" s="8">
        <v>0</v>
      </c>
      <c r="AI223" s="8">
        <v>0</v>
      </c>
      <c r="AJ223" s="8">
        <f t="shared" si="6"/>
        <v>58.282000000000004</v>
      </c>
      <c r="AK223" s="8">
        <v>58.292000000000002</v>
      </c>
      <c r="AL223" s="8">
        <f t="shared" si="7"/>
        <v>-9.9999999999980105E-3</v>
      </c>
    </row>
    <row r="224" spans="1:38">
      <c r="A224" s="7">
        <v>437</v>
      </c>
      <c r="B224" s="8">
        <v>20</v>
      </c>
      <c r="C224" s="8">
        <v>14.898999999999999</v>
      </c>
      <c r="D224" s="8">
        <v>0</v>
      </c>
      <c r="E224" s="8">
        <v>7.9989999999999997</v>
      </c>
      <c r="F224" s="8">
        <v>0</v>
      </c>
      <c r="G224" s="8">
        <v>12.193</v>
      </c>
      <c r="H224" s="8">
        <v>0</v>
      </c>
      <c r="I224" s="8">
        <v>0</v>
      </c>
      <c r="J224" s="8">
        <v>0</v>
      </c>
      <c r="K224" s="8">
        <v>0</v>
      </c>
      <c r="L224" s="8">
        <v>0</v>
      </c>
      <c r="M224" s="8">
        <v>0</v>
      </c>
      <c r="N224" s="8">
        <v>0</v>
      </c>
      <c r="O224" s="8">
        <v>0</v>
      </c>
      <c r="P224" s="8">
        <v>0</v>
      </c>
      <c r="Q224" s="8">
        <v>0</v>
      </c>
      <c r="R224" s="8">
        <v>0</v>
      </c>
      <c r="S224" s="8">
        <v>20</v>
      </c>
      <c r="T224" s="8">
        <v>15.464</v>
      </c>
      <c r="U224" s="8">
        <v>0</v>
      </c>
      <c r="V224" s="8">
        <v>7.9989999999999997</v>
      </c>
      <c r="W224" s="8">
        <v>0</v>
      </c>
      <c r="X224" s="8">
        <v>13.856</v>
      </c>
      <c r="Y224" s="8">
        <v>0</v>
      </c>
      <c r="Z224" s="8">
        <v>0</v>
      </c>
      <c r="AA224" s="8">
        <v>0</v>
      </c>
      <c r="AB224" s="8">
        <v>0</v>
      </c>
      <c r="AC224" s="8">
        <v>0</v>
      </c>
      <c r="AD224" s="8">
        <v>0</v>
      </c>
      <c r="AE224" s="8">
        <v>0</v>
      </c>
      <c r="AF224" s="8">
        <v>0</v>
      </c>
      <c r="AG224" s="8">
        <v>0</v>
      </c>
      <c r="AH224" s="8">
        <v>0</v>
      </c>
      <c r="AI224" s="8">
        <v>0</v>
      </c>
      <c r="AJ224" s="8">
        <f t="shared" si="6"/>
        <v>57.319000000000003</v>
      </c>
      <c r="AK224" s="8">
        <v>55.091000000000001</v>
      </c>
      <c r="AL224" s="8">
        <f t="shared" si="7"/>
        <v>2.2280000000000015</v>
      </c>
    </row>
    <row r="225" spans="1:38">
      <c r="A225" s="7">
        <v>438</v>
      </c>
      <c r="B225" s="8">
        <v>20</v>
      </c>
      <c r="C225" s="8">
        <v>22.992000000000001</v>
      </c>
      <c r="D225" s="8">
        <v>0</v>
      </c>
      <c r="E225" s="8">
        <v>7.7679999999999998</v>
      </c>
      <c r="F225" s="8">
        <v>0</v>
      </c>
      <c r="G225" s="8">
        <v>0</v>
      </c>
      <c r="H225" s="8">
        <v>0</v>
      </c>
      <c r="I225" s="8">
        <v>0</v>
      </c>
      <c r="J225" s="8">
        <v>0</v>
      </c>
      <c r="K225" s="8">
        <v>0</v>
      </c>
      <c r="L225" s="8">
        <v>0</v>
      </c>
      <c r="M225" s="8">
        <v>0</v>
      </c>
      <c r="N225" s="8">
        <v>0</v>
      </c>
      <c r="O225" s="8">
        <v>0</v>
      </c>
      <c r="P225" s="8">
        <v>0</v>
      </c>
      <c r="Q225" s="8">
        <v>0</v>
      </c>
      <c r="R225" s="8">
        <v>0</v>
      </c>
      <c r="S225" s="8">
        <v>20</v>
      </c>
      <c r="T225" s="8">
        <v>24.850999999999999</v>
      </c>
      <c r="U225" s="8">
        <v>0</v>
      </c>
      <c r="V225" s="8">
        <v>7.9690000000000003</v>
      </c>
      <c r="W225" s="8">
        <v>0</v>
      </c>
      <c r="X225" s="8">
        <v>0</v>
      </c>
      <c r="Y225" s="8">
        <v>0</v>
      </c>
      <c r="Z225" s="8">
        <v>0</v>
      </c>
      <c r="AA225" s="8">
        <v>0</v>
      </c>
      <c r="AB225" s="8">
        <v>0</v>
      </c>
      <c r="AC225" s="8">
        <v>0</v>
      </c>
      <c r="AD225" s="8">
        <v>0</v>
      </c>
      <c r="AE225" s="8">
        <v>0</v>
      </c>
      <c r="AF225" s="8">
        <v>0</v>
      </c>
      <c r="AG225" s="8">
        <v>0</v>
      </c>
      <c r="AH225" s="8">
        <v>0</v>
      </c>
      <c r="AI225" s="8">
        <v>0</v>
      </c>
      <c r="AJ225" s="8">
        <f t="shared" si="6"/>
        <v>52.82</v>
      </c>
      <c r="AK225" s="8">
        <v>50.76</v>
      </c>
      <c r="AL225" s="8">
        <f t="shared" si="7"/>
        <v>2.0600000000000023</v>
      </c>
    </row>
    <row r="226" spans="1:38">
      <c r="A226" s="7">
        <v>439</v>
      </c>
      <c r="B226" s="8">
        <v>20</v>
      </c>
      <c r="C226" s="8">
        <v>17.920000000000002</v>
      </c>
      <c r="D226" s="8">
        <v>0</v>
      </c>
      <c r="E226" s="8">
        <v>8</v>
      </c>
      <c r="F226" s="8">
        <v>0</v>
      </c>
      <c r="G226" s="8">
        <v>19.783000000000001</v>
      </c>
      <c r="H226" s="8">
        <v>0</v>
      </c>
      <c r="I226" s="8">
        <v>0</v>
      </c>
      <c r="J226" s="8">
        <v>0</v>
      </c>
      <c r="K226" s="8">
        <v>0</v>
      </c>
      <c r="L226" s="8">
        <v>0</v>
      </c>
      <c r="M226" s="8">
        <v>0</v>
      </c>
      <c r="N226" s="8">
        <v>0</v>
      </c>
      <c r="O226" s="8">
        <v>1.7709999999999999</v>
      </c>
      <c r="P226" s="8">
        <v>0</v>
      </c>
      <c r="Q226" s="8">
        <v>0</v>
      </c>
      <c r="R226" s="8">
        <v>0</v>
      </c>
      <c r="S226" s="8">
        <v>20</v>
      </c>
      <c r="T226" s="8">
        <v>18.411000000000001</v>
      </c>
      <c r="U226" s="8">
        <v>0</v>
      </c>
      <c r="V226" s="8">
        <v>8</v>
      </c>
      <c r="W226" s="8">
        <v>0</v>
      </c>
      <c r="X226" s="8">
        <v>19.821000000000002</v>
      </c>
      <c r="Y226" s="8">
        <v>0</v>
      </c>
      <c r="Z226" s="8">
        <v>0</v>
      </c>
      <c r="AA226" s="8">
        <v>0</v>
      </c>
      <c r="AB226" s="8">
        <v>0</v>
      </c>
      <c r="AC226" s="8">
        <v>0</v>
      </c>
      <c r="AD226" s="8">
        <v>0</v>
      </c>
      <c r="AE226" s="8">
        <v>0</v>
      </c>
      <c r="AF226" s="8">
        <v>2</v>
      </c>
      <c r="AG226" s="8">
        <v>0</v>
      </c>
      <c r="AH226" s="8">
        <v>0</v>
      </c>
      <c r="AI226" s="8">
        <v>0</v>
      </c>
      <c r="AJ226" s="8">
        <f t="shared" si="6"/>
        <v>68.231999999999999</v>
      </c>
      <c r="AK226" s="8">
        <v>67.474000000000004</v>
      </c>
      <c r="AL226" s="8">
        <f t="shared" si="7"/>
        <v>0.75799999999999557</v>
      </c>
    </row>
    <row r="227" spans="1:38">
      <c r="A227" s="7">
        <v>440</v>
      </c>
      <c r="B227" s="8">
        <v>20</v>
      </c>
      <c r="C227" s="8">
        <v>16.978999999999999</v>
      </c>
      <c r="D227" s="8">
        <v>0</v>
      </c>
      <c r="E227" s="8">
        <v>5.6150000000000002</v>
      </c>
      <c r="F227" s="8">
        <v>0</v>
      </c>
      <c r="G227" s="8">
        <v>9.202</v>
      </c>
      <c r="H227" s="8">
        <v>0</v>
      </c>
      <c r="I227" s="8">
        <v>0</v>
      </c>
      <c r="J227" s="8">
        <v>0</v>
      </c>
      <c r="K227" s="8">
        <v>0</v>
      </c>
      <c r="L227" s="8">
        <v>0</v>
      </c>
      <c r="M227" s="8">
        <v>0</v>
      </c>
      <c r="N227" s="8">
        <v>0</v>
      </c>
      <c r="O227" s="8">
        <v>0</v>
      </c>
      <c r="P227" s="8">
        <v>0</v>
      </c>
      <c r="Q227" s="8">
        <v>0</v>
      </c>
      <c r="R227" s="8">
        <v>0</v>
      </c>
      <c r="S227" s="8">
        <v>20</v>
      </c>
      <c r="T227" s="8">
        <v>16.66</v>
      </c>
      <c r="U227" s="8">
        <v>0</v>
      </c>
      <c r="V227" s="8">
        <v>4.9980000000000002</v>
      </c>
      <c r="W227" s="8">
        <v>0</v>
      </c>
      <c r="X227" s="8">
        <v>23.495000000000001</v>
      </c>
      <c r="Y227" s="8">
        <v>0</v>
      </c>
      <c r="Z227" s="8">
        <v>0</v>
      </c>
      <c r="AA227" s="8">
        <v>0</v>
      </c>
      <c r="AB227" s="8">
        <v>0</v>
      </c>
      <c r="AC227" s="8">
        <v>0</v>
      </c>
      <c r="AD227" s="8">
        <v>0</v>
      </c>
      <c r="AE227" s="8">
        <v>0</v>
      </c>
      <c r="AF227" s="8">
        <v>0</v>
      </c>
      <c r="AG227" s="8">
        <v>0</v>
      </c>
      <c r="AH227" s="8">
        <v>0</v>
      </c>
      <c r="AI227" s="8">
        <v>0</v>
      </c>
      <c r="AJ227" s="8">
        <f t="shared" si="6"/>
        <v>65.152999999999992</v>
      </c>
      <c r="AK227" s="8">
        <v>51.795999999999999</v>
      </c>
      <c r="AL227" s="8">
        <f t="shared" si="7"/>
        <v>13.356999999999992</v>
      </c>
    </row>
    <row r="228" spans="1:38">
      <c r="A228" s="7">
        <v>443</v>
      </c>
      <c r="B228" s="8">
        <v>20</v>
      </c>
      <c r="C228" s="8">
        <v>17.100999999999999</v>
      </c>
      <c r="D228" s="8">
        <v>0</v>
      </c>
      <c r="E228" s="8">
        <v>7.98</v>
      </c>
      <c r="F228" s="8">
        <v>0</v>
      </c>
      <c r="G228" s="8">
        <v>11.875999999999999</v>
      </c>
      <c r="H228" s="8">
        <v>0</v>
      </c>
      <c r="I228" s="8">
        <v>0</v>
      </c>
      <c r="J228" s="8">
        <v>0</v>
      </c>
      <c r="K228" s="8">
        <v>0</v>
      </c>
      <c r="L228" s="8">
        <v>0</v>
      </c>
      <c r="M228" s="8">
        <v>0</v>
      </c>
      <c r="N228" s="8">
        <v>0</v>
      </c>
      <c r="O228" s="8">
        <v>0</v>
      </c>
      <c r="P228" s="8">
        <v>0</v>
      </c>
      <c r="Q228" s="8">
        <v>0</v>
      </c>
      <c r="R228" s="8">
        <v>0</v>
      </c>
      <c r="S228" s="8">
        <v>20</v>
      </c>
      <c r="T228" s="8">
        <v>17.925999999999998</v>
      </c>
      <c r="U228" s="8">
        <v>0</v>
      </c>
      <c r="V228" s="8">
        <v>8</v>
      </c>
      <c r="W228" s="8">
        <v>0</v>
      </c>
      <c r="X228" s="8">
        <v>2</v>
      </c>
      <c r="Y228" s="8">
        <v>0</v>
      </c>
      <c r="Z228" s="8">
        <v>0</v>
      </c>
      <c r="AA228" s="8">
        <v>0</v>
      </c>
      <c r="AB228" s="8">
        <v>0</v>
      </c>
      <c r="AC228" s="8">
        <v>0</v>
      </c>
      <c r="AD228" s="8">
        <v>0</v>
      </c>
      <c r="AE228" s="8">
        <v>0</v>
      </c>
      <c r="AF228" s="8">
        <v>0</v>
      </c>
      <c r="AG228" s="8">
        <v>0</v>
      </c>
      <c r="AH228" s="8">
        <v>0</v>
      </c>
      <c r="AI228" s="8">
        <v>0</v>
      </c>
      <c r="AJ228" s="8">
        <f t="shared" si="6"/>
        <v>47.926000000000002</v>
      </c>
      <c r="AK228" s="8">
        <v>56.957000000000001</v>
      </c>
      <c r="AL228" s="8">
        <f t="shared" si="7"/>
        <v>-9.0309999999999988</v>
      </c>
    </row>
    <row r="229" spans="1:38">
      <c r="A229" s="7">
        <v>444</v>
      </c>
      <c r="B229" s="8">
        <v>20</v>
      </c>
      <c r="C229" s="8">
        <v>13.821999999999999</v>
      </c>
      <c r="D229" s="8">
        <v>0</v>
      </c>
      <c r="E229" s="8">
        <v>7.9950000000000001</v>
      </c>
      <c r="F229" s="8">
        <v>0</v>
      </c>
      <c r="G229" s="8">
        <v>15.523999999999999</v>
      </c>
      <c r="H229" s="8">
        <v>0</v>
      </c>
      <c r="I229" s="8">
        <v>0</v>
      </c>
      <c r="J229" s="8">
        <v>0</v>
      </c>
      <c r="K229" s="8">
        <v>0</v>
      </c>
      <c r="L229" s="8">
        <v>0</v>
      </c>
      <c r="M229" s="8">
        <v>0</v>
      </c>
      <c r="N229" s="8">
        <v>0</v>
      </c>
      <c r="O229" s="8">
        <v>0.78100000000000003</v>
      </c>
      <c r="P229" s="8">
        <v>0</v>
      </c>
      <c r="Q229" s="8">
        <v>0</v>
      </c>
      <c r="R229" s="8">
        <v>0</v>
      </c>
      <c r="S229" s="8">
        <v>20</v>
      </c>
      <c r="T229" s="8">
        <v>15.718999999999999</v>
      </c>
      <c r="U229" s="8">
        <v>0</v>
      </c>
      <c r="V229" s="8">
        <v>6.0010000000000003</v>
      </c>
      <c r="W229" s="8">
        <v>0</v>
      </c>
      <c r="X229" s="8">
        <v>15.614000000000001</v>
      </c>
      <c r="Y229" s="8">
        <v>0</v>
      </c>
      <c r="Z229" s="8">
        <v>0</v>
      </c>
      <c r="AA229" s="8">
        <v>0</v>
      </c>
      <c r="AB229" s="8">
        <v>0</v>
      </c>
      <c r="AC229" s="8">
        <v>0</v>
      </c>
      <c r="AD229" s="8">
        <v>0</v>
      </c>
      <c r="AE229" s="8">
        <v>0</v>
      </c>
      <c r="AF229" s="8">
        <v>0.77800000000000002</v>
      </c>
      <c r="AG229" s="8">
        <v>0</v>
      </c>
      <c r="AH229" s="8">
        <v>0</v>
      </c>
      <c r="AI229" s="8">
        <v>0</v>
      </c>
      <c r="AJ229" s="8">
        <f t="shared" si="6"/>
        <v>58.112000000000002</v>
      </c>
      <c r="AK229" s="8">
        <v>58.122</v>
      </c>
      <c r="AL229" s="8">
        <f t="shared" si="7"/>
        <v>-9.9999999999980105E-3</v>
      </c>
    </row>
    <row r="230" spans="1:38">
      <c r="A230" s="7">
        <v>445</v>
      </c>
      <c r="B230" s="8">
        <v>20</v>
      </c>
      <c r="C230" s="8">
        <v>14.667999999999999</v>
      </c>
      <c r="D230" s="8">
        <v>0</v>
      </c>
      <c r="E230" s="8">
        <v>7.9829999999999997</v>
      </c>
      <c r="F230" s="8">
        <v>0</v>
      </c>
      <c r="G230" s="8">
        <v>0</v>
      </c>
      <c r="H230" s="8">
        <v>0</v>
      </c>
      <c r="I230" s="8">
        <v>0</v>
      </c>
      <c r="J230" s="8">
        <v>0</v>
      </c>
      <c r="K230" s="8">
        <v>0</v>
      </c>
      <c r="L230" s="8">
        <v>0</v>
      </c>
      <c r="M230" s="8">
        <v>0</v>
      </c>
      <c r="N230" s="8">
        <v>0</v>
      </c>
      <c r="O230" s="8">
        <v>3.9929999999999999</v>
      </c>
      <c r="P230" s="8">
        <v>0.753</v>
      </c>
      <c r="Q230" s="8">
        <v>0</v>
      </c>
      <c r="R230" s="8">
        <v>0</v>
      </c>
      <c r="S230" s="8">
        <v>20</v>
      </c>
      <c r="T230" s="8">
        <v>14.462999999999999</v>
      </c>
      <c r="U230" s="8">
        <v>0</v>
      </c>
      <c r="V230" s="8">
        <v>7.9969999999999999</v>
      </c>
      <c r="W230" s="8">
        <v>0</v>
      </c>
      <c r="X230" s="8">
        <v>0</v>
      </c>
      <c r="Y230" s="8">
        <v>0</v>
      </c>
      <c r="Z230" s="8">
        <v>0</v>
      </c>
      <c r="AA230" s="8">
        <v>0</v>
      </c>
      <c r="AB230" s="8">
        <v>0</v>
      </c>
      <c r="AC230" s="8">
        <v>0</v>
      </c>
      <c r="AD230" s="8">
        <v>0</v>
      </c>
      <c r="AE230" s="8">
        <v>0</v>
      </c>
      <c r="AF230" s="8">
        <v>3.7309999999999999</v>
      </c>
      <c r="AG230" s="8">
        <v>0.70299999999999996</v>
      </c>
      <c r="AH230" s="8">
        <v>0</v>
      </c>
      <c r="AI230" s="8">
        <v>0</v>
      </c>
      <c r="AJ230" s="8">
        <f t="shared" si="6"/>
        <v>46.894000000000005</v>
      </c>
      <c r="AK230" s="8">
        <v>47.396999999999998</v>
      </c>
      <c r="AL230" s="8">
        <f t="shared" si="7"/>
        <v>-0.50299999999999301</v>
      </c>
    </row>
    <row r="231" spans="1:38">
      <c r="A231" s="7">
        <v>446</v>
      </c>
      <c r="B231" s="8">
        <v>20</v>
      </c>
      <c r="C231" s="8">
        <v>14.018000000000001</v>
      </c>
      <c r="D231" s="8">
        <v>0</v>
      </c>
      <c r="E231" s="8">
        <v>7.98</v>
      </c>
      <c r="F231" s="8">
        <v>0</v>
      </c>
      <c r="G231" s="8">
        <v>2.6110000000000002</v>
      </c>
      <c r="H231" s="8">
        <v>0</v>
      </c>
      <c r="I231" s="8">
        <v>0</v>
      </c>
      <c r="J231" s="8">
        <v>0</v>
      </c>
      <c r="K231" s="8">
        <v>0</v>
      </c>
      <c r="L231" s="8">
        <v>0</v>
      </c>
      <c r="M231" s="8">
        <v>2.698</v>
      </c>
      <c r="N231" s="8">
        <v>0</v>
      </c>
      <c r="O231" s="8">
        <v>3.9950000000000001</v>
      </c>
      <c r="P231" s="8">
        <v>0.999</v>
      </c>
      <c r="Q231" s="8">
        <v>0</v>
      </c>
      <c r="R231" s="8">
        <v>0</v>
      </c>
      <c r="S231" s="8">
        <v>20</v>
      </c>
      <c r="T231" s="8">
        <v>14.314</v>
      </c>
      <c r="U231" s="8">
        <v>0</v>
      </c>
      <c r="V231" s="8">
        <v>7.6260000000000003</v>
      </c>
      <c r="W231" s="8">
        <v>0</v>
      </c>
      <c r="X231" s="8">
        <v>2.6869999999999998</v>
      </c>
      <c r="Y231" s="8">
        <v>0</v>
      </c>
      <c r="Z231" s="8">
        <v>0</v>
      </c>
      <c r="AA231" s="8">
        <v>0</v>
      </c>
      <c r="AB231" s="8">
        <v>0</v>
      </c>
      <c r="AC231" s="8">
        <v>0</v>
      </c>
      <c r="AD231" s="8">
        <v>2.6890000000000001</v>
      </c>
      <c r="AE231" s="8">
        <v>0</v>
      </c>
      <c r="AF231" s="8">
        <v>3.9820000000000002</v>
      </c>
      <c r="AG231" s="8">
        <v>0.996</v>
      </c>
      <c r="AH231" s="8">
        <v>0</v>
      </c>
      <c r="AI231" s="8">
        <v>0</v>
      </c>
      <c r="AJ231" s="8">
        <f t="shared" si="6"/>
        <v>52.293999999999997</v>
      </c>
      <c r="AK231" s="8">
        <v>52.301000000000002</v>
      </c>
      <c r="AL231" s="8">
        <f t="shared" si="7"/>
        <v>-7.0000000000050022E-3</v>
      </c>
    </row>
    <row r="232" spans="1:38">
      <c r="A232" s="7">
        <v>447</v>
      </c>
      <c r="B232" s="8">
        <v>20</v>
      </c>
      <c r="C232" s="8">
        <v>14.855</v>
      </c>
      <c r="D232" s="8">
        <v>0</v>
      </c>
      <c r="E232" s="8">
        <v>8</v>
      </c>
      <c r="F232" s="8">
        <v>0</v>
      </c>
      <c r="G232" s="8">
        <v>0</v>
      </c>
      <c r="H232" s="8">
        <v>0</v>
      </c>
      <c r="I232" s="8">
        <v>0</v>
      </c>
      <c r="J232" s="8">
        <v>0</v>
      </c>
      <c r="K232" s="8">
        <v>0</v>
      </c>
      <c r="L232" s="8">
        <v>0</v>
      </c>
      <c r="M232" s="8">
        <v>0</v>
      </c>
      <c r="N232" s="8">
        <v>0</v>
      </c>
      <c r="O232" s="8">
        <v>3</v>
      </c>
      <c r="P232" s="8">
        <v>0</v>
      </c>
      <c r="Q232" s="8">
        <v>0</v>
      </c>
      <c r="R232" s="8">
        <v>0</v>
      </c>
      <c r="S232" s="8">
        <v>20</v>
      </c>
      <c r="T232" s="8">
        <v>17.795999999999999</v>
      </c>
      <c r="U232" s="8">
        <v>0</v>
      </c>
      <c r="V232" s="8">
        <v>7.9950000000000001</v>
      </c>
      <c r="W232" s="8">
        <v>0</v>
      </c>
      <c r="X232" s="8">
        <v>0</v>
      </c>
      <c r="Y232" s="8">
        <v>0</v>
      </c>
      <c r="Z232" s="8">
        <v>0</v>
      </c>
      <c r="AA232" s="8">
        <v>0</v>
      </c>
      <c r="AB232" s="8">
        <v>0</v>
      </c>
      <c r="AC232" s="8">
        <v>0</v>
      </c>
      <c r="AD232" s="8">
        <v>0</v>
      </c>
      <c r="AE232" s="8">
        <v>0</v>
      </c>
      <c r="AF232" s="8">
        <v>2.9980000000000002</v>
      </c>
      <c r="AG232" s="8">
        <v>0</v>
      </c>
      <c r="AH232" s="8">
        <v>0</v>
      </c>
      <c r="AI232" s="8">
        <v>0</v>
      </c>
      <c r="AJ232" s="8">
        <f t="shared" si="6"/>
        <v>48.788999999999994</v>
      </c>
      <c r="AK232" s="8">
        <v>45.854999999999997</v>
      </c>
      <c r="AL232" s="8">
        <f t="shared" si="7"/>
        <v>2.9339999999999975</v>
      </c>
    </row>
    <row r="233" spans="1:38">
      <c r="A233" s="7">
        <v>448</v>
      </c>
      <c r="B233" s="8">
        <v>20</v>
      </c>
      <c r="C233" s="8">
        <v>20.324999999999999</v>
      </c>
      <c r="D233" s="8">
        <v>0</v>
      </c>
      <c r="E233" s="8">
        <v>8</v>
      </c>
      <c r="F233" s="8">
        <v>0</v>
      </c>
      <c r="G233" s="8">
        <v>11.342000000000001</v>
      </c>
      <c r="H233" s="8">
        <v>0</v>
      </c>
      <c r="I233" s="8">
        <v>0</v>
      </c>
      <c r="J233" s="8">
        <v>0</v>
      </c>
      <c r="K233" s="8">
        <v>0</v>
      </c>
      <c r="L233" s="8">
        <v>0</v>
      </c>
      <c r="M233" s="8">
        <v>0</v>
      </c>
      <c r="N233" s="8">
        <v>0</v>
      </c>
      <c r="O233" s="8">
        <v>0.61899999999999999</v>
      </c>
      <c r="P233" s="8">
        <v>0</v>
      </c>
      <c r="Q233" s="8">
        <v>0</v>
      </c>
      <c r="R233" s="8">
        <v>0</v>
      </c>
      <c r="S233" s="8">
        <v>20</v>
      </c>
      <c r="T233" s="8">
        <v>20.437999999999999</v>
      </c>
      <c r="U233" s="8">
        <v>0</v>
      </c>
      <c r="V233" s="8">
        <v>8</v>
      </c>
      <c r="W233" s="8">
        <v>0</v>
      </c>
      <c r="X233" s="8">
        <v>11.462999999999999</v>
      </c>
      <c r="Y233" s="8">
        <v>0</v>
      </c>
      <c r="Z233" s="8">
        <v>0</v>
      </c>
      <c r="AA233" s="8">
        <v>0</v>
      </c>
      <c r="AB233" s="8">
        <v>0</v>
      </c>
      <c r="AC233" s="8">
        <v>0</v>
      </c>
      <c r="AD233" s="8">
        <v>0</v>
      </c>
      <c r="AE233" s="8">
        <v>0</v>
      </c>
      <c r="AF233" s="8">
        <v>0.75</v>
      </c>
      <c r="AG233" s="8">
        <v>0</v>
      </c>
      <c r="AH233" s="8">
        <v>0</v>
      </c>
      <c r="AI233" s="8">
        <v>0</v>
      </c>
      <c r="AJ233" s="8">
        <f t="shared" si="6"/>
        <v>60.651000000000003</v>
      </c>
      <c r="AK233" s="8">
        <v>60.286000000000001</v>
      </c>
      <c r="AL233" s="8">
        <f t="shared" si="7"/>
        <v>0.36500000000000199</v>
      </c>
    </row>
    <row r="234" spans="1:38">
      <c r="A234" s="7">
        <v>449</v>
      </c>
      <c r="B234" s="8">
        <v>20</v>
      </c>
      <c r="C234" s="8">
        <v>15.425000000000001</v>
      </c>
      <c r="D234" s="8">
        <v>0</v>
      </c>
      <c r="E234" s="8">
        <v>8</v>
      </c>
      <c r="F234" s="8">
        <v>0</v>
      </c>
      <c r="G234" s="8">
        <v>9.0120000000000005</v>
      </c>
      <c r="H234" s="8">
        <v>0</v>
      </c>
      <c r="I234" s="8">
        <v>0</v>
      </c>
      <c r="J234" s="8">
        <v>0</v>
      </c>
      <c r="K234" s="8">
        <v>0</v>
      </c>
      <c r="L234" s="8">
        <v>0</v>
      </c>
      <c r="M234" s="8">
        <v>0</v>
      </c>
      <c r="N234" s="8">
        <v>0</v>
      </c>
      <c r="O234" s="8">
        <v>0</v>
      </c>
      <c r="P234" s="8">
        <v>0</v>
      </c>
      <c r="Q234" s="8">
        <v>0</v>
      </c>
      <c r="R234" s="8">
        <v>0</v>
      </c>
      <c r="S234" s="8">
        <v>20</v>
      </c>
      <c r="T234" s="8">
        <v>17.111999999999998</v>
      </c>
      <c r="U234" s="8">
        <v>0</v>
      </c>
      <c r="V234" s="8">
        <v>6.3940000000000001</v>
      </c>
      <c r="W234" s="8">
        <v>0</v>
      </c>
      <c r="X234" s="8">
        <v>8.5079999999999991</v>
      </c>
      <c r="Y234" s="8">
        <v>0</v>
      </c>
      <c r="Z234" s="8">
        <v>0</v>
      </c>
      <c r="AA234" s="8">
        <v>0</v>
      </c>
      <c r="AB234" s="8">
        <v>0</v>
      </c>
      <c r="AC234" s="8">
        <v>0</v>
      </c>
      <c r="AD234" s="8">
        <v>0</v>
      </c>
      <c r="AE234" s="8">
        <v>0</v>
      </c>
      <c r="AF234" s="8">
        <v>0</v>
      </c>
      <c r="AG234" s="8">
        <v>0</v>
      </c>
      <c r="AH234" s="8">
        <v>0</v>
      </c>
      <c r="AI234" s="8">
        <v>0</v>
      </c>
      <c r="AJ234" s="8">
        <f t="shared" si="6"/>
        <v>52.013999999999996</v>
      </c>
      <c r="AK234" s="8">
        <v>52.436999999999998</v>
      </c>
      <c r="AL234" s="8">
        <f t="shared" si="7"/>
        <v>-0.42300000000000182</v>
      </c>
    </row>
    <row r="235" spans="1:38">
      <c r="A235" s="7">
        <v>450</v>
      </c>
      <c r="B235" s="8">
        <v>20</v>
      </c>
      <c r="C235" s="8">
        <v>13.026</v>
      </c>
      <c r="D235" s="8">
        <v>0</v>
      </c>
      <c r="E235" s="8">
        <v>8</v>
      </c>
      <c r="F235" s="8">
        <v>0</v>
      </c>
      <c r="G235" s="8">
        <v>10.475</v>
      </c>
      <c r="H235" s="8">
        <v>0</v>
      </c>
      <c r="I235" s="8">
        <v>0</v>
      </c>
      <c r="J235" s="8">
        <v>0</v>
      </c>
      <c r="K235" s="8">
        <v>0</v>
      </c>
      <c r="L235" s="8">
        <v>0</v>
      </c>
      <c r="M235" s="8">
        <v>0</v>
      </c>
      <c r="N235" s="8">
        <v>0</v>
      </c>
      <c r="O235" s="8">
        <v>0</v>
      </c>
      <c r="P235" s="8">
        <v>0</v>
      </c>
      <c r="Q235" s="8">
        <v>0</v>
      </c>
      <c r="R235" s="8">
        <v>0</v>
      </c>
      <c r="S235" s="8">
        <v>20</v>
      </c>
      <c r="T235" s="8">
        <v>14.680999999999999</v>
      </c>
      <c r="U235" s="8">
        <v>0</v>
      </c>
      <c r="V235" s="8">
        <v>8</v>
      </c>
      <c r="W235" s="8">
        <v>0</v>
      </c>
      <c r="X235" s="8">
        <v>8.7620000000000005</v>
      </c>
      <c r="Y235" s="8">
        <v>0</v>
      </c>
      <c r="Z235" s="8">
        <v>0</v>
      </c>
      <c r="AA235" s="8">
        <v>0</v>
      </c>
      <c r="AB235" s="8">
        <v>0</v>
      </c>
      <c r="AC235" s="8">
        <v>0</v>
      </c>
      <c r="AD235" s="8">
        <v>0</v>
      </c>
      <c r="AE235" s="8">
        <v>0</v>
      </c>
      <c r="AF235" s="8">
        <v>0</v>
      </c>
      <c r="AG235" s="8">
        <v>0</v>
      </c>
      <c r="AH235" s="8">
        <v>0</v>
      </c>
      <c r="AI235" s="8">
        <v>0</v>
      </c>
      <c r="AJ235" s="8">
        <f t="shared" si="6"/>
        <v>51.442999999999998</v>
      </c>
      <c r="AK235" s="8">
        <v>51.500999999999998</v>
      </c>
      <c r="AL235" s="8">
        <f t="shared" si="7"/>
        <v>-5.7999999999999829E-2</v>
      </c>
    </row>
    <row r="236" spans="1:38">
      <c r="A236" s="7">
        <v>452</v>
      </c>
      <c r="B236" s="8">
        <v>20</v>
      </c>
      <c r="C236" s="8">
        <v>17.262</v>
      </c>
      <c r="D236" s="8">
        <v>0</v>
      </c>
      <c r="E236" s="8">
        <v>3.988</v>
      </c>
      <c r="F236" s="8">
        <v>0</v>
      </c>
      <c r="G236" s="8">
        <v>0</v>
      </c>
      <c r="H236" s="8">
        <v>0</v>
      </c>
      <c r="I236" s="8">
        <v>0</v>
      </c>
      <c r="J236" s="8">
        <v>0</v>
      </c>
      <c r="K236" s="8">
        <v>0</v>
      </c>
      <c r="L236" s="8">
        <v>0</v>
      </c>
      <c r="M236" s="8">
        <v>0</v>
      </c>
      <c r="N236" s="8">
        <v>0</v>
      </c>
      <c r="O236" s="8">
        <v>3.49</v>
      </c>
      <c r="P236" s="8">
        <v>0.30299999999999999</v>
      </c>
      <c r="Q236" s="8">
        <v>0</v>
      </c>
      <c r="R236" s="8">
        <v>0</v>
      </c>
      <c r="S236" s="8">
        <v>20</v>
      </c>
      <c r="T236" s="8">
        <v>23.666</v>
      </c>
      <c r="U236" s="8">
        <v>0</v>
      </c>
      <c r="V236" s="8">
        <v>2.992</v>
      </c>
      <c r="W236" s="8">
        <v>0</v>
      </c>
      <c r="X236" s="8">
        <v>0</v>
      </c>
      <c r="Y236" s="8">
        <v>0</v>
      </c>
      <c r="Z236" s="8">
        <v>0</v>
      </c>
      <c r="AA236" s="8">
        <v>0</v>
      </c>
      <c r="AB236" s="8">
        <v>0</v>
      </c>
      <c r="AC236" s="8">
        <v>0</v>
      </c>
      <c r="AD236" s="8">
        <v>0</v>
      </c>
      <c r="AE236" s="8">
        <v>0</v>
      </c>
      <c r="AF236" s="8">
        <v>3.5</v>
      </c>
      <c r="AG236" s="8">
        <v>1</v>
      </c>
      <c r="AH236" s="8">
        <v>0</v>
      </c>
      <c r="AI236" s="8">
        <v>0</v>
      </c>
      <c r="AJ236" s="8">
        <f t="shared" si="6"/>
        <v>51.157999999999994</v>
      </c>
      <c r="AK236" s="8">
        <v>45.042999999999999</v>
      </c>
      <c r="AL236" s="8">
        <f t="shared" si="7"/>
        <v>6.1149999999999949</v>
      </c>
    </row>
    <row r="237" spans="1:38">
      <c r="A237" s="7">
        <v>453</v>
      </c>
      <c r="B237" s="8">
        <v>20</v>
      </c>
      <c r="C237" s="8">
        <v>14.242000000000001</v>
      </c>
      <c r="D237" s="8">
        <v>0</v>
      </c>
      <c r="E237" s="8">
        <v>7.9950000000000001</v>
      </c>
      <c r="F237" s="8">
        <v>0</v>
      </c>
      <c r="G237" s="8">
        <v>14.000999999999999</v>
      </c>
      <c r="H237" s="8">
        <v>0</v>
      </c>
      <c r="I237" s="8">
        <v>0</v>
      </c>
      <c r="J237" s="8">
        <v>0</v>
      </c>
      <c r="K237" s="8">
        <v>0</v>
      </c>
      <c r="L237" s="8">
        <v>0</v>
      </c>
      <c r="M237" s="8">
        <v>0</v>
      </c>
      <c r="N237" s="8">
        <v>0</v>
      </c>
      <c r="O237" s="8">
        <v>0</v>
      </c>
      <c r="P237" s="8">
        <v>0</v>
      </c>
      <c r="Q237" s="8">
        <v>0</v>
      </c>
      <c r="R237" s="8">
        <v>0</v>
      </c>
      <c r="S237" s="8">
        <v>20</v>
      </c>
      <c r="T237" s="8">
        <v>14.391</v>
      </c>
      <c r="U237" s="8">
        <v>0</v>
      </c>
      <c r="V237" s="8">
        <v>5.7569999999999997</v>
      </c>
      <c r="W237" s="8">
        <v>0</v>
      </c>
      <c r="X237" s="8">
        <v>14.246</v>
      </c>
      <c r="Y237" s="8">
        <v>0</v>
      </c>
      <c r="Z237" s="8">
        <v>0</v>
      </c>
      <c r="AA237" s="8">
        <v>0</v>
      </c>
      <c r="AB237" s="8">
        <v>0</v>
      </c>
      <c r="AC237" s="8">
        <v>0</v>
      </c>
      <c r="AD237" s="8">
        <v>0</v>
      </c>
      <c r="AE237" s="8">
        <v>0</v>
      </c>
      <c r="AF237" s="8">
        <v>0</v>
      </c>
      <c r="AG237" s="8">
        <v>0</v>
      </c>
      <c r="AH237" s="8">
        <v>0</v>
      </c>
      <c r="AI237" s="8">
        <v>0</v>
      </c>
      <c r="AJ237" s="8">
        <f t="shared" si="6"/>
        <v>54.393999999999998</v>
      </c>
      <c r="AK237" s="8">
        <v>56.238</v>
      </c>
      <c r="AL237" s="8">
        <f t="shared" si="7"/>
        <v>-1.8440000000000012</v>
      </c>
    </row>
    <row r="238" spans="1:38">
      <c r="A238" s="7">
        <v>454</v>
      </c>
      <c r="B238" s="8">
        <v>20</v>
      </c>
      <c r="C238" s="8">
        <v>20.100000000000001</v>
      </c>
      <c r="D238" s="8">
        <v>0</v>
      </c>
      <c r="E238" s="8">
        <v>7.9989999999999997</v>
      </c>
      <c r="F238" s="8">
        <v>0</v>
      </c>
      <c r="G238" s="8">
        <v>0</v>
      </c>
      <c r="H238" s="8">
        <v>0</v>
      </c>
      <c r="I238" s="8">
        <v>0</v>
      </c>
      <c r="J238" s="8">
        <v>0</v>
      </c>
      <c r="K238" s="8">
        <v>0</v>
      </c>
      <c r="L238" s="8">
        <v>0</v>
      </c>
      <c r="M238" s="8">
        <v>0</v>
      </c>
      <c r="N238" s="8">
        <v>0</v>
      </c>
      <c r="O238" s="8">
        <v>2</v>
      </c>
      <c r="P238" s="8">
        <v>0</v>
      </c>
      <c r="Q238" s="8">
        <v>0</v>
      </c>
      <c r="R238" s="8">
        <v>0</v>
      </c>
      <c r="S238" s="8">
        <v>20</v>
      </c>
      <c r="T238" s="8">
        <v>19.488</v>
      </c>
      <c r="U238" s="8">
        <v>0</v>
      </c>
      <c r="V238" s="8">
        <v>7.8250000000000002</v>
      </c>
      <c r="W238" s="8">
        <v>0</v>
      </c>
      <c r="X238" s="8">
        <v>0</v>
      </c>
      <c r="Y238" s="8">
        <v>0</v>
      </c>
      <c r="Z238" s="8">
        <v>0</v>
      </c>
      <c r="AA238" s="8">
        <v>0</v>
      </c>
      <c r="AB238" s="8">
        <v>0</v>
      </c>
      <c r="AC238" s="8">
        <v>0</v>
      </c>
      <c r="AD238" s="8">
        <v>0</v>
      </c>
      <c r="AE238" s="8">
        <v>0</v>
      </c>
      <c r="AF238" s="8">
        <v>1.9570000000000001</v>
      </c>
      <c r="AG238" s="8">
        <v>0</v>
      </c>
      <c r="AH238" s="8">
        <v>0</v>
      </c>
      <c r="AI238" s="8">
        <v>0</v>
      </c>
      <c r="AJ238" s="8">
        <f t="shared" si="6"/>
        <v>49.27</v>
      </c>
      <c r="AK238" s="8">
        <v>50.098999999999997</v>
      </c>
      <c r="AL238" s="8">
        <f t="shared" si="7"/>
        <v>-0.82899999999999352</v>
      </c>
    </row>
    <row r="239" spans="1:38">
      <c r="A239" s="7">
        <v>456</v>
      </c>
      <c r="B239" s="8">
        <v>20</v>
      </c>
      <c r="C239" s="8">
        <v>26.373999999999999</v>
      </c>
      <c r="D239" s="8">
        <v>0</v>
      </c>
      <c r="E239" s="8">
        <v>7.8049999999999997</v>
      </c>
      <c r="F239" s="8">
        <v>0</v>
      </c>
      <c r="G239" s="8">
        <v>0</v>
      </c>
      <c r="H239" s="8">
        <v>0</v>
      </c>
      <c r="I239" s="8">
        <v>0</v>
      </c>
      <c r="J239" s="8">
        <v>0</v>
      </c>
      <c r="K239" s="8">
        <v>0</v>
      </c>
      <c r="L239" s="8">
        <v>0</v>
      </c>
      <c r="M239" s="8">
        <v>0</v>
      </c>
      <c r="N239" s="8">
        <v>0</v>
      </c>
      <c r="O239" s="8">
        <v>0.97299999999999998</v>
      </c>
      <c r="P239" s="8">
        <v>0</v>
      </c>
      <c r="Q239" s="8">
        <v>0</v>
      </c>
      <c r="R239" s="8">
        <v>0</v>
      </c>
      <c r="S239" s="8">
        <v>20</v>
      </c>
      <c r="T239" s="8">
        <v>27.285</v>
      </c>
      <c r="U239" s="8">
        <v>0</v>
      </c>
      <c r="V239" s="8">
        <v>8</v>
      </c>
      <c r="W239" s="8">
        <v>0</v>
      </c>
      <c r="X239" s="8">
        <v>0</v>
      </c>
      <c r="Y239" s="8">
        <v>0</v>
      </c>
      <c r="Z239" s="8">
        <v>0</v>
      </c>
      <c r="AA239" s="8">
        <v>0</v>
      </c>
      <c r="AB239" s="8">
        <v>0</v>
      </c>
      <c r="AC239" s="8">
        <v>0</v>
      </c>
      <c r="AD239" s="8">
        <v>0</v>
      </c>
      <c r="AE239" s="8">
        <v>0</v>
      </c>
      <c r="AF239" s="8">
        <v>1.024</v>
      </c>
      <c r="AG239" s="8">
        <v>0</v>
      </c>
      <c r="AH239" s="8">
        <v>0</v>
      </c>
      <c r="AI239" s="8">
        <v>0</v>
      </c>
      <c r="AJ239" s="8">
        <f t="shared" si="6"/>
        <v>56.308999999999997</v>
      </c>
      <c r="AK239" s="8">
        <v>55.152000000000001</v>
      </c>
      <c r="AL239" s="8">
        <f t="shared" si="7"/>
        <v>1.1569999999999965</v>
      </c>
    </row>
    <row r="240" spans="1:38">
      <c r="A240" s="7">
        <v>457</v>
      </c>
      <c r="B240" s="8">
        <v>20</v>
      </c>
      <c r="C240" s="8">
        <v>13.095000000000001</v>
      </c>
      <c r="D240" s="8">
        <v>0</v>
      </c>
      <c r="E240" s="8">
        <v>7.0730000000000004</v>
      </c>
      <c r="F240" s="8">
        <v>0</v>
      </c>
      <c r="G240" s="8">
        <v>6.42</v>
      </c>
      <c r="H240" s="8">
        <v>0</v>
      </c>
      <c r="I240" s="8">
        <v>0</v>
      </c>
      <c r="J240" s="8">
        <v>0</v>
      </c>
      <c r="K240" s="8">
        <v>0</v>
      </c>
      <c r="L240" s="8">
        <v>0</v>
      </c>
      <c r="M240" s="8">
        <v>0</v>
      </c>
      <c r="N240" s="8">
        <v>0</v>
      </c>
      <c r="O240" s="8">
        <v>0</v>
      </c>
      <c r="P240" s="8">
        <v>0</v>
      </c>
      <c r="Q240" s="8">
        <v>0</v>
      </c>
      <c r="R240" s="8">
        <v>0</v>
      </c>
      <c r="S240" s="8">
        <v>20</v>
      </c>
      <c r="T240" s="8">
        <v>16.558</v>
      </c>
      <c r="U240" s="8">
        <v>0</v>
      </c>
      <c r="V240" s="8">
        <v>8</v>
      </c>
      <c r="W240" s="8">
        <v>0</v>
      </c>
      <c r="X240" s="8">
        <v>6.5129999999999999</v>
      </c>
      <c r="Y240" s="8">
        <v>0</v>
      </c>
      <c r="Z240" s="8">
        <v>0</v>
      </c>
      <c r="AA240" s="8">
        <v>0</v>
      </c>
      <c r="AB240" s="8">
        <v>0</v>
      </c>
      <c r="AC240" s="8">
        <v>0</v>
      </c>
      <c r="AD240" s="8">
        <v>0</v>
      </c>
      <c r="AE240" s="8">
        <v>0</v>
      </c>
      <c r="AF240" s="8">
        <v>0</v>
      </c>
      <c r="AG240" s="8">
        <v>0</v>
      </c>
      <c r="AH240" s="8">
        <v>0</v>
      </c>
      <c r="AI240" s="8">
        <v>0</v>
      </c>
      <c r="AJ240" s="8">
        <f t="shared" si="6"/>
        <v>51.070999999999998</v>
      </c>
      <c r="AK240" s="8">
        <v>46.588000000000001</v>
      </c>
      <c r="AL240" s="8">
        <f t="shared" si="7"/>
        <v>4.482999999999997</v>
      </c>
    </row>
    <row r="241" spans="1:38">
      <c r="A241" s="7">
        <v>458</v>
      </c>
      <c r="B241" s="8">
        <v>20</v>
      </c>
      <c r="C241" s="8">
        <v>9.5220000000000002</v>
      </c>
      <c r="D241" s="8">
        <v>0</v>
      </c>
      <c r="E241" s="8">
        <v>5.609</v>
      </c>
      <c r="F241" s="8">
        <v>0</v>
      </c>
      <c r="G241" s="8">
        <v>18.978000000000002</v>
      </c>
      <c r="H241" s="8">
        <v>0</v>
      </c>
      <c r="I241" s="8">
        <v>0</v>
      </c>
      <c r="J241" s="8">
        <v>5.8000000000000003E-2</v>
      </c>
      <c r="K241" s="8">
        <v>0</v>
      </c>
      <c r="L241" s="8">
        <v>0</v>
      </c>
      <c r="M241" s="8">
        <v>0</v>
      </c>
      <c r="N241" s="8">
        <v>0</v>
      </c>
      <c r="O241" s="8">
        <v>0</v>
      </c>
      <c r="P241" s="8">
        <v>0</v>
      </c>
      <c r="Q241" s="8">
        <v>0</v>
      </c>
      <c r="R241" s="8">
        <v>0</v>
      </c>
      <c r="S241" s="8">
        <v>20</v>
      </c>
      <c r="T241" s="8">
        <v>13.699</v>
      </c>
      <c r="U241" s="8">
        <v>0</v>
      </c>
      <c r="V241" s="8">
        <v>5.8650000000000002</v>
      </c>
      <c r="W241" s="8">
        <v>0</v>
      </c>
      <c r="X241" s="8">
        <v>19.991</v>
      </c>
      <c r="Y241" s="8">
        <v>0</v>
      </c>
      <c r="Z241" s="8">
        <v>0</v>
      </c>
      <c r="AA241" s="8">
        <v>5.8999999999999997E-2</v>
      </c>
      <c r="AB241" s="8">
        <v>0</v>
      </c>
      <c r="AC241" s="8">
        <v>0</v>
      </c>
      <c r="AD241" s="8">
        <v>0</v>
      </c>
      <c r="AE241" s="8">
        <v>0</v>
      </c>
      <c r="AF241" s="8">
        <v>0</v>
      </c>
      <c r="AG241" s="8">
        <v>0</v>
      </c>
      <c r="AH241" s="8">
        <v>0</v>
      </c>
      <c r="AI241" s="8">
        <v>0</v>
      </c>
      <c r="AJ241" s="8">
        <f t="shared" si="6"/>
        <v>59.613999999999997</v>
      </c>
      <c r="AK241" s="8">
        <v>54.167000000000002</v>
      </c>
      <c r="AL241" s="8">
        <f t="shared" si="7"/>
        <v>5.4469999999999956</v>
      </c>
    </row>
    <row r="242" spans="1:38">
      <c r="A242" s="7">
        <v>459</v>
      </c>
      <c r="B242" s="8">
        <v>20</v>
      </c>
      <c r="C242" s="8">
        <v>21.277999999999999</v>
      </c>
      <c r="D242" s="8">
        <v>0</v>
      </c>
      <c r="E242" s="8">
        <v>5.9870000000000001</v>
      </c>
      <c r="F242" s="8">
        <v>0</v>
      </c>
      <c r="G242" s="8">
        <v>0</v>
      </c>
      <c r="H242" s="8">
        <v>0</v>
      </c>
      <c r="I242" s="8">
        <v>0</v>
      </c>
      <c r="J242" s="8">
        <v>0</v>
      </c>
      <c r="K242" s="8">
        <v>0</v>
      </c>
      <c r="L242" s="8">
        <v>0</v>
      </c>
      <c r="M242" s="8">
        <v>0</v>
      </c>
      <c r="N242" s="8">
        <v>0</v>
      </c>
      <c r="O242" s="8">
        <v>1.776</v>
      </c>
      <c r="P242" s="8">
        <v>0</v>
      </c>
      <c r="Q242" s="8">
        <v>0</v>
      </c>
      <c r="R242" s="8">
        <v>0</v>
      </c>
      <c r="S242" s="8">
        <v>20</v>
      </c>
      <c r="T242" s="8">
        <v>21.952000000000002</v>
      </c>
      <c r="U242" s="8">
        <v>0</v>
      </c>
      <c r="V242" s="8">
        <v>7.9889999999999999</v>
      </c>
      <c r="W242" s="8">
        <v>0</v>
      </c>
      <c r="X242" s="8">
        <v>0</v>
      </c>
      <c r="Y242" s="8">
        <v>0</v>
      </c>
      <c r="Z242" s="8">
        <v>0</v>
      </c>
      <c r="AA242" s="8">
        <v>0</v>
      </c>
      <c r="AB242" s="8">
        <v>0</v>
      </c>
      <c r="AC242" s="8">
        <v>0</v>
      </c>
      <c r="AD242" s="8">
        <v>0</v>
      </c>
      <c r="AE242" s="8">
        <v>0</v>
      </c>
      <c r="AF242" s="8">
        <v>1.7769999999999999</v>
      </c>
      <c r="AG242" s="8">
        <v>0</v>
      </c>
      <c r="AH242" s="8">
        <v>0</v>
      </c>
      <c r="AI242" s="8">
        <v>0</v>
      </c>
      <c r="AJ242" s="8">
        <f t="shared" si="6"/>
        <v>51.717999999999996</v>
      </c>
      <c r="AK242" s="8">
        <v>49.040999999999997</v>
      </c>
      <c r="AL242" s="8">
        <f t="shared" si="7"/>
        <v>2.6769999999999996</v>
      </c>
    </row>
    <row r="243" spans="1:38">
      <c r="A243" s="7">
        <v>460</v>
      </c>
      <c r="B243" s="8">
        <v>20</v>
      </c>
      <c r="C243" s="8">
        <v>17.074000000000002</v>
      </c>
      <c r="D243" s="8">
        <v>0</v>
      </c>
      <c r="E243" s="8">
        <v>7.9850000000000003</v>
      </c>
      <c r="F243" s="8">
        <v>0</v>
      </c>
      <c r="G243" s="8">
        <v>21.405000000000001</v>
      </c>
      <c r="H243" s="8">
        <v>0</v>
      </c>
      <c r="I243" s="8">
        <v>0</v>
      </c>
      <c r="J243" s="8">
        <v>0</v>
      </c>
      <c r="K243" s="8">
        <v>0</v>
      </c>
      <c r="L243" s="8">
        <v>0</v>
      </c>
      <c r="M243" s="8">
        <v>0</v>
      </c>
      <c r="N243" s="8">
        <v>0</v>
      </c>
      <c r="O243" s="8">
        <v>12.454000000000001</v>
      </c>
      <c r="P243" s="8">
        <v>0.89700000000000002</v>
      </c>
      <c r="Q243" s="8">
        <v>0</v>
      </c>
      <c r="R243" s="8">
        <v>0</v>
      </c>
      <c r="S243" s="8">
        <v>20</v>
      </c>
      <c r="T243" s="8">
        <v>14.989000000000001</v>
      </c>
      <c r="U243" s="8">
        <v>0</v>
      </c>
      <c r="V243" s="8">
        <v>7.8620000000000001</v>
      </c>
      <c r="W243" s="8">
        <v>0</v>
      </c>
      <c r="X243" s="8">
        <v>23.055</v>
      </c>
      <c r="Y243" s="8">
        <v>0</v>
      </c>
      <c r="Z243" s="8">
        <v>0</v>
      </c>
      <c r="AA243" s="8">
        <v>0</v>
      </c>
      <c r="AB243" s="8">
        <v>0</v>
      </c>
      <c r="AC243" s="8">
        <v>0</v>
      </c>
      <c r="AD243" s="8">
        <v>0</v>
      </c>
      <c r="AE243" s="8">
        <v>0</v>
      </c>
      <c r="AF243" s="8">
        <v>12.335000000000001</v>
      </c>
      <c r="AG243" s="8">
        <v>0.94799999999999995</v>
      </c>
      <c r="AH243" s="8">
        <v>0</v>
      </c>
      <c r="AI243" s="8">
        <v>0</v>
      </c>
      <c r="AJ243" s="8">
        <f t="shared" si="6"/>
        <v>79.189000000000007</v>
      </c>
      <c r="AK243" s="8">
        <v>79.814999999999998</v>
      </c>
      <c r="AL243" s="8">
        <f t="shared" si="7"/>
        <v>-0.62599999999999056</v>
      </c>
    </row>
    <row r="244" spans="1:38">
      <c r="A244" s="7">
        <v>461</v>
      </c>
      <c r="B244" s="8">
        <v>20</v>
      </c>
      <c r="C244" s="8">
        <v>20.555</v>
      </c>
      <c r="D244" s="8">
        <v>0</v>
      </c>
      <c r="E244" s="8">
        <v>8</v>
      </c>
      <c r="F244" s="8">
        <v>0</v>
      </c>
      <c r="G244" s="8">
        <v>3.5230000000000001</v>
      </c>
      <c r="H244" s="8">
        <v>0</v>
      </c>
      <c r="I244" s="8">
        <v>0</v>
      </c>
      <c r="J244" s="8">
        <v>0</v>
      </c>
      <c r="K244" s="8">
        <v>0</v>
      </c>
      <c r="L244" s="8">
        <v>0</v>
      </c>
      <c r="M244" s="8">
        <v>0</v>
      </c>
      <c r="N244" s="8">
        <v>0</v>
      </c>
      <c r="O244" s="8">
        <v>4</v>
      </c>
      <c r="P244" s="8">
        <v>0</v>
      </c>
      <c r="Q244" s="8">
        <v>0</v>
      </c>
      <c r="R244" s="8">
        <v>0</v>
      </c>
      <c r="S244" s="8">
        <v>20</v>
      </c>
      <c r="T244" s="8">
        <v>15.997999999999999</v>
      </c>
      <c r="U244" s="8">
        <v>0</v>
      </c>
      <c r="V244" s="8">
        <v>8</v>
      </c>
      <c r="W244" s="8">
        <v>0</v>
      </c>
      <c r="X244" s="8">
        <v>6.5110000000000001</v>
      </c>
      <c r="Y244" s="8">
        <v>0</v>
      </c>
      <c r="Z244" s="8">
        <v>0</v>
      </c>
      <c r="AA244" s="8">
        <v>0</v>
      </c>
      <c r="AB244" s="8">
        <v>0</v>
      </c>
      <c r="AC244" s="8">
        <v>0</v>
      </c>
      <c r="AD244" s="8">
        <v>0</v>
      </c>
      <c r="AE244" s="8">
        <v>0</v>
      </c>
      <c r="AF244" s="8">
        <v>4.694</v>
      </c>
      <c r="AG244" s="8">
        <v>0</v>
      </c>
      <c r="AH244" s="8">
        <v>0</v>
      </c>
      <c r="AI244" s="8">
        <v>0</v>
      </c>
      <c r="AJ244" s="8">
        <f t="shared" si="6"/>
        <v>55.203000000000003</v>
      </c>
      <c r="AK244" s="8">
        <v>56.078000000000003</v>
      </c>
      <c r="AL244" s="8">
        <f t="shared" si="7"/>
        <v>-0.875</v>
      </c>
    </row>
    <row r="245" spans="1:38">
      <c r="A245" s="7">
        <v>462</v>
      </c>
      <c r="B245" s="8">
        <v>20</v>
      </c>
      <c r="C245" s="8">
        <v>19.087</v>
      </c>
      <c r="D245" s="8">
        <v>0</v>
      </c>
      <c r="E245" s="8">
        <v>6.851</v>
      </c>
      <c r="F245" s="8">
        <v>0</v>
      </c>
      <c r="G245" s="8">
        <v>16.456</v>
      </c>
      <c r="H245" s="8">
        <v>0</v>
      </c>
      <c r="I245" s="8">
        <v>0</v>
      </c>
      <c r="J245" s="8">
        <v>0</v>
      </c>
      <c r="K245" s="8">
        <v>0</v>
      </c>
      <c r="L245" s="8">
        <v>0</v>
      </c>
      <c r="M245" s="8">
        <v>0</v>
      </c>
      <c r="N245" s="8">
        <v>0</v>
      </c>
      <c r="O245" s="8">
        <v>0.93200000000000005</v>
      </c>
      <c r="P245" s="8">
        <v>0</v>
      </c>
      <c r="Q245" s="8">
        <v>0</v>
      </c>
      <c r="R245" s="8">
        <v>0</v>
      </c>
      <c r="S245" s="8">
        <v>20</v>
      </c>
      <c r="T245" s="8">
        <v>19.314</v>
      </c>
      <c r="U245" s="8">
        <v>0</v>
      </c>
      <c r="V245" s="8">
        <v>6.1680000000000001</v>
      </c>
      <c r="W245" s="8">
        <v>0</v>
      </c>
      <c r="X245" s="8">
        <v>16.475000000000001</v>
      </c>
      <c r="Y245" s="8">
        <v>0</v>
      </c>
      <c r="Z245" s="8">
        <v>0</v>
      </c>
      <c r="AA245" s="8">
        <v>0</v>
      </c>
      <c r="AB245" s="8">
        <v>0</v>
      </c>
      <c r="AC245" s="8">
        <v>0</v>
      </c>
      <c r="AD245" s="8">
        <v>0</v>
      </c>
      <c r="AE245" s="8">
        <v>0</v>
      </c>
      <c r="AF245" s="8">
        <v>0.998</v>
      </c>
      <c r="AG245" s="8">
        <v>0</v>
      </c>
      <c r="AH245" s="8">
        <v>0</v>
      </c>
      <c r="AI245" s="8">
        <v>0</v>
      </c>
      <c r="AJ245" s="8">
        <f t="shared" si="6"/>
        <v>62.954999999999998</v>
      </c>
      <c r="AK245" s="8">
        <v>63.326000000000001</v>
      </c>
      <c r="AL245" s="8">
        <f t="shared" si="7"/>
        <v>-0.37100000000000222</v>
      </c>
    </row>
    <row r="246" spans="1:38">
      <c r="A246" s="7">
        <v>463</v>
      </c>
      <c r="B246" s="8">
        <v>20</v>
      </c>
      <c r="C246" s="8">
        <v>18.713000000000001</v>
      </c>
      <c r="D246" s="8">
        <v>0</v>
      </c>
      <c r="E246" s="8">
        <v>7.99</v>
      </c>
      <c r="F246" s="8">
        <v>0</v>
      </c>
      <c r="G246" s="8">
        <v>10.281000000000001</v>
      </c>
      <c r="H246" s="8">
        <v>0</v>
      </c>
      <c r="I246" s="8">
        <v>0</v>
      </c>
      <c r="J246" s="8">
        <v>0</v>
      </c>
      <c r="K246" s="8">
        <v>0</v>
      </c>
      <c r="L246" s="8">
        <v>0</v>
      </c>
      <c r="M246" s="8">
        <v>0</v>
      </c>
      <c r="N246" s="8">
        <v>0</v>
      </c>
      <c r="O246" s="8">
        <v>1.9179999999999999</v>
      </c>
      <c r="P246" s="8">
        <v>0</v>
      </c>
      <c r="Q246" s="8">
        <v>0</v>
      </c>
      <c r="R246" s="8">
        <v>0</v>
      </c>
      <c r="S246" s="8">
        <v>20</v>
      </c>
      <c r="T246" s="8">
        <v>21.542000000000002</v>
      </c>
      <c r="U246" s="8">
        <v>0</v>
      </c>
      <c r="V246" s="8">
        <v>7.9909999999999997</v>
      </c>
      <c r="W246" s="8">
        <v>0</v>
      </c>
      <c r="X246" s="8">
        <v>10.27</v>
      </c>
      <c r="Y246" s="8">
        <v>0</v>
      </c>
      <c r="Z246" s="8">
        <v>0</v>
      </c>
      <c r="AA246" s="8">
        <v>0</v>
      </c>
      <c r="AB246" s="8">
        <v>0</v>
      </c>
      <c r="AC246" s="8">
        <v>0</v>
      </c>
      <c r="AD246" s="8">
        <v>0</v>
      </c>
      <c r="AE246" s="8">
        <v>0</v>
      </c>
      <c r="AF246" s="8">
        <v>1.81</v>
      </c>
      <c r="AG246" s="8">
        <v>0</v>
      </c>
      <c r="AH246" s="8">
        <v>0</v>
      </c>
      <c r="AI246" s="8">
        <v>0</v>
      </c>
      <c r="AJ246" s="8">
        <f t="shared" si="6"/>
        <v>61.613</v>
      </c>
      <c r="AK246" s="8">
        <v>58.902000000000001</v>
      </c>
      <c r="AL246" s="8">
        <f t="shared" si="7"/>
        <v>2.7109999999999985</v>
      </c>
    </row>
    <row r="247" spans="1:38">
      <c r="A247" s="7">
        <v>464</v>
      </c>
      <c r="B247" s="8">
        <v>20</v>
      </c>
      <c r="C247" s="8">
        <v>11.845000000000001</v>
      </c>
      <c r="D247" s="8">
        <v>0</v>
      </c>
      <c r="E247" s="8">
        <v>7.3840000000000003</v>
      </c>
      <c r="F247" s="8">
        <v>0</v>
      </c>
      <c r="G247" s="8">
        <v>20.628</v>
      </c>
      <c r="H247" s="8">
        <v>0</v>
      </c>
      <c r="I247" s="8">
        <v>0</v>
      </c>
      <c r="J247" s="8">
        <v>0</v>
      </c>
      <c r="K247" s="8">
        <v>0</v>
      </c>
      <c r="L247" s="8">
        <v>0</v>
      </c>
      <c r="M247" s="8">
        <v>0</v>
      </c>
      <c r="N247" s="8">
        <v>0</v>
      </c>
      <c r="O247" s="8">
        <v>4.3029999999999999</v>
      </c>
      <c r="P247" s="8">
        <v>0.499</v>
      </c>
      <c r="Q247" s="8">
        <v>0</v>
      </c>
      <c r="R247" s="8">
        <v>0</v>
      </c>
      <c r="S247" s="8">
        <v>20</v>
      </c>
      <c r="T247" s="8">
        <v>12.481999999999999</v>
      </c>
      <c r="U247" s="8">
        <v>0</v>
      </c>
      <c r="V247" s="8">
        <v>7.5010000000000003</v>
      </c>
      <c r="W247" s="8">
        <v>0</v>
      </c>
      <c r="X247" s="8">
        <v>19.795000000000002</v>
      </c>
      <c r="Y247" s="8">
        <v>0</v>
      </c>
      <c r="Z247" s="8">
        <v>0</v>
      </c>
      <c r="AA247" s="8">
        <v>0</v>
      </c>
      <c r="AB247" s="8">
        <v>0</v>
      </c>
      <c r="AC247" s="8">
        <v>0</v>
      </c>
      <c r="AD247" s="8">
        <v>0</v>
      </c>
      <c r="AE247" s="8">
        <v>0</v>
      </c>
      <c r="AF247" s="8">
        <v>4.3</v>
      </c>
      <c r="AG247" s="8">
        <v>0.499</v>
      </c>
      <c r="AH247" s="8">
        <v>0</v>
      </c>
      <c r="AI247" s="8">
        <v>0</v>
      </c>
      <c r="AJ247" s="8">
        <f t="shared" si="6"/>
        <v>64.576999999999998</v>
      </c>
      <c r="AK247" s="8">
        <v>64.659000000000006</v>
      </c>
      <c r="AL247" s="8">
        <f t="shared" si="7"/>
        <v>-8.2000000000007844E-2</v>
      </c>
    </row>
    <row r="248" spans="1:38">
      <c r="A248" s="7">
        <v>465</v>
      </c>
      <c r="B248" s="8">
        <v>20</v>
      </c>
      <c r="C248" s="8">
        <v>14.786</v>
      </c>
      <c r="D248" s="8">
        <v>0</v>
      </c>
      <c r="E248" s="8">
        <v>7.9820000000000002</v>
      </c>
      <c r="F248" s="8">
        <v>0</v>
      </c>
      <c r="G248" s="8">
        <v>4.9409999999999998</v>
      </c>
      <c r="H248" s="8">
        <v>0</v>
      </c>
      <c r="I248" s="8">
        <v>0</v>
      </c>
      <c r="J248" s="8">
        <v>0</v>
      </c>
      <c r="K248" s="8">
        <v>0</v>
      </c>
      <c r="L248" s="8">
        <v>0</v>
      </c>
      <c r="M248" s="8">
        <v>0</v>
      </c>
      <c r="N248" s="8">
        <v>0</v>
      </c>
      <c r="O248" s="8">
        <v>3.99</v>
      </c>
      <c r="P248" s="8">
        <v>0.998</v>
      </c>
      <c r="Q248" s="8">
        <v>0</v>
      </c>
      <c r="R248" s="8">
        <v>0</v>
      </c>
      <c r="S248" s="8">
        <v>20</v>
      </c>
      <c r="T248" s="8">
        <v>13.635999999999999</v>
      </c>
      <c r="U248" s="8">
        <v>0</v>
      </c>
      <c r="V248" s="8">
        <v>7.3479999999999999</v>
      </c>
      <c r="W248" s="8">
        <v>0</v>
      </c>
      <c r="X248" s="8">
        <v>4.9320000000000004</v>
      </c>
      <c r="Y248" s="8">
        <v>0</v>
      </c>
      <c r="Z248" s="8">
        <v>0</v>
      </c>
      <c r="AA248" s="8">
        <v>0</v>
      </c>
      <c r="AB248" s="8">
        <v>0</v>
      </c>
      <c r="AC248" s="8">
        <v>0</v>
      </c>
      <c r="AD248" s="8">
        <v>0</v>
      </c>
      <c r="AE248" s="8">
        <v>0</v>
      </c>
      <c r="AF248" s="8">
        <v>4</v>
      </c>
      <c r="AG248" s="8">
        <v>1.006</v>
      </c>
      <c r="AH248" s="8">
        <v>0</v>
      </c>
      <c r="AI248" s="8">
        <v>0</v>
      </c>
      <c r="AJ248" s="8">
        <f t="shared" si="6"/>
        <v>50.921999999999997</v>
      </c>
      <c r="AK248" s="8">
        <v>52.697000000000003</v>
      </c>
      <c r="AL248" s="8">
        <f t="shared" si="7"/>
        <v>-1.7750000000000057</v>
      </c>
    </row>
    <row r="249" spans="1:38">
      <c r="A249" s="7">
        <v>466</v>
      </c>
      <c r="B249" s="8">
        <v>20</v>
      </c>
      <c r="C249" s="8">
        <v>16.120999999999999</v>
      </c>
      <c r="D249" s="8">
        <v>0</v>
      </c>
      <c r="E249" s="8">
        <v>7.9969999999999999</v>
      </c>
      <c r="F249" s="8">
        <v>0</v>
      </c>
      <c r="G249" s="57">
        <v>0</v>
      </c>
      <c r="H249" s="57">
        <v>18.721</v>
      </c>
      <c r="I249" s="8">
        <v>0</v>
      </c>
      <c r="J249" s="8">
        <v>0</v>
      </c>
      <c r="K249" s="8">
        <v>0</v>
      </c>
      <c r="L249" s="8">
        <v>0</v>
      </c>
      <c r="M249" s="8">
        <v>0</v>
      </c>
      <c r="N249" s="8">
        <v>0</v>
      </c>
      <c r="O249" s="8">
        <v>1.9990000000000001</v>
      </c>
      <c r="P249" s="8">
        <v>0.41299999999999998</v>
      </c>
      <c r="Q249" s="8">
        <v>0</v>
      </c>
      <c r="R249" s="8">
        <v>0</v>
      </c>
      <c r="S249" s="8">
        <v>20</v>
      </c>
      <c r="T249" s="8">
        <v>18.131</v>
      </c>
      <c r="U249" s="8">
        <v>0</v>
      </c>
      <c r="V249" s="8">
        <v>8</v>
      </c>
      <c r="W249" s="8">
        <v>0</v>
      </c>
      <c r="X249" s="57">
        <v>0</v>
      </c>
      <c r="Y249" s="57">
        <v>16.561</v>
      </c>
      <c r="Z249" s="8">
        <v>0</v>
      </c>
      <c r="AA249" s="8">
        <v>0</v>
      </c>
      <c r="AB249" s="8">
        <v>0</v>
      </c>
      <c r="AC249" s="8">
        <v>0</v>
      </c>
      <c r="AD249" s="8">
        <v>0</v>
      </c>
      <c r="AE249" s="8">
        <v>0</v>
      </c>
      <c r="AF249" s="8">
        <v>1.9990000000000001</v>
      </c>
      <c r="AG249" s="8">
        <v>0.28599999999999998</v>
      </c>
      <c r="AH249" s="8">
        <v>0</v>
      </c>
      <c r="AI249" s="8">
        <v>0</v>
      </c>
      <c r="AJ249" s="8">
        <f t="shared" si="6"/>
        <v>64.977000000000004</v>
      </c>
      <c r="AK249" s="8">
        <v>65.251000000000005</v>
      </c>
      <c r="AL249" s="8">
        <f t="shared" si="7"/>
        <v>-0.27400000000000091</v>
      </c>
    </row>
    <row r="250" spans="1:38">
      <c r="A250" s="7">
        <v>467</v>
      </c>
      <c r="B250" s="8">
        <v>20</v>
      </c>
      <c r="C250" s="8">
        <v>20.76</v>
      </c>
      <c r="D250" s="8">
        <v>0</v>
      </c>
      <c r="E250" s="8">
        <v>7.9550000000000001</v>
      </c>
      <c r="F250" s="8">
        <v>0</v>
      </c>
      <c r="G250" s="8">
        <v>5.8979999999999997</v>
      </c>
      <c r="H250" s="8">
        <v>0</v>
      </c>
      <c r="I250" s="8">
        <v>0</v>
      </c>
      <c r="J250" s="8">
        <v>0</v>
      </c>
      <c r="K250" s="8">
        <v>0</v>
      </c>
      <c r="L250" s="8">
        <v>0</v>
      </c>
      <c r="M250" s="8">
        <v>0</v>
      </c>
      <c r="N250" s="8">
        <v>0</v>
      </c>
      <c r="O250" s="8">
        <v>0</v>
      </c>
      <c r="P250" s="8">
        <v>0</v>
      </c>
      <c r="Q250" s="8">
        <v>0</v>
      </c>
      <c r="R250" s="8">
        <v>0</v>
      </c>
      <c r="S250" s="8">
        <v>20</v>
      </c>
      <c r="T250" s="8">
        <v>21.928000000000001</v>
      </c>
      <c r="U250" s="8">
        <v>0</v>
      </c>
      <c r="V250" s="8">
        <v>7.9930000000000003</v>
      </c>
      <c r="W250" s="8">
        <v>0</v>
      </c>
      <c r="X250" s="8">
        <v>5.9829999999999997</v>
      </c>
      <c r="Y250" s="8">
        <v>0</v>
      </c>
      <c r="Z250" s="8">
        <v>0</v>
      </c>
      <c r="AA250" s="8">
        <v>0</v>
      </c>
      <c r="AB250" s="8">
        <v>0</v>
      </c>
      <c r="AC250" s="8">
        <v>0</v>
      </c>
      <c r="AD250" s="8">
        <v>0</v>
      </c>
      <c r="AE250" s="8">
        <v>0</v>
      </c>
      <c r="AF250" s="8">
        <v>0</v>
      </c>
      <c r="AG250" s="8">
        <v>0</v>
      </c>
      <c r="AH250" s="8">
        <v>0</v>
      </c>
      <c r="AI250" s="8">
        <v>0</v>
      </c>
      <c r="AJ250" s="8">
        <f t="shared" si="6"/>
        <v>55.903999999999996</v>
      </c>
      <c r="AK250" s="8">
        <v>54.613</v>
      </c>
      <c r="AL250" s="8">
        <f t="shared" si="7"/>
        <v>1.2909999999999968</v>
      </c>
    </row>
    <row r="251" spans="1:38">
      <c r="A251" s="7">
        <v>468</v>
      </c>
      <c r="B251" s="8">
        <v>20</v>
      </c>
      <c r="C251" s="8">
        <v>18.827999999999999</v>
      </c>
      <c r="D251" s="8">
        <v>0</v>
      </c>
      <c r="E251" s="8">
        <v>8</v>
      </c>
      <c r="F251" s="8">
        <v>0</v>
      </c>
      <c r="G251" s="8">
        <v>0</v>
      </c>
      <c r="H251" s="8">
        <v>0</v>
      </c>
      <c r="I251" s="8">
        <v>0</v>
      </c>
      <c r="J251" s="8">
        <v>0</v>
      </c>
      <c r="K251" s="8">
        <v>0</v>
      </c>
      <c r="L251" s="8">
        <v>0</v>
      </c>
      <c r="M251" s="8">
        <v>0</v>
      </c>
      <c r="N251" s="8">
        <v>0</v>
      </c>
      <c r="O251" s="8">
        <v>1</v>
      </c>
      <c r="P251" s="8">
        <v>0</v>
      </c>
      <c r="Q251" s="8">
        <v>0</v>
      </c>
      <c r="R251" s="8">
        <v>0</v>
      </c>
      <c r="S251" s="8">
        <v>20</v>
      </c>
      <c r="T251" s="8">
        <v>7.7729999999999997</v>
      </c>
      <c r="U251" s="8">
        <v>0</v>
      </c>
      <c r="V251" s="8">
        <v>7.9409999999999998</v>
      </c>
      <c r="W251" s="8">
        <v>0</v>
      </c>
      <c r="X251" s="8">
        <v>0</v>
      </c>
      <c r="Y251" s="8">
        <v>0</v>
      </c>
      <c r="Z251" s="8">
        <v>0</v>
      </c>
      <c r="AA251" s="8">
        <v>0</v>
      </c>
      <c r="AB251" s="8">
        <v>0</v>
      </c>
      <c r="AC251" s="8">
        <v>0</v>
      </c>
      <c r="AD251" s="8">
        <v>0</v>
      </c>
      <c r="AE251" s="8">
        <v>0</v>
      </c>
      <c r="AF251" s="8">
        <v>1</v>
      </c>
      <c r="AG251" s="8">
        <v>0</v>
      </c>
      <c r="AH251" s="8">
        <v>0</v>
      </c>
      <c r="AI251" s="8">
        <v>0</v>
      </c>
      <c r="AJ251" s="8">
        <f t="shared" si="6"/>
        <v>36.713999999999999</v>
      </c>
      <c r="AK251" s="8">
        <v>47.828000000000003</v>
      </c>
      <c r="AL251" s="8">
        <f t="shared" si="7"/>
        <v>-11.114000000000004</v>
      </c>
    </row>
    <row r="252" spans="1:38">
      <c r="A252" s="7">
        <v>469</v>
      </c>
      <c r="B252" s="8">
        <v>20</v>
      </c>
      <c r="C252" s="8">
        <v>13.07</v>
      </c>
      <c r="D252" s="8">
        <v>0</v>
      </c>
      <c r="E252" s="8">
        <v>7.9980000000000002</v>
      </c>
      <c r="F252" s="8">
        <v>0</v>
      </c>
      <c r="G252" s="8">
        <v>9.0549999999999997</v>
      </c>
      <c r="H252" s="8">
        <v>0</v>
      </c>
      <c r="I252" s="8">
        <v>0</v>
      </c>
      <c r="J252" s="8">
        <v>0.75700000000000001</v>
      </c>
      <c r="K252" s="8">
        <v>0</v>
      </c>
      <c r="L252" s="8">
        <v>0</v>
      </c>
      <c r="M252" s="8">
        <v>0</v>
      </c>
      <c r="N252" s="8">
        <v>0</v>
      </c>
      <c r="O252" s="8">
        <v>0</v>
      </c>
      <c r="P252" s="8">
        <v>0</v>
      </c>
      <c r="Q252" s="8">
        <v>0</v>
      </c>
      <c r="R252" s="8">
        <v>2.5630000000000002</v>
      </c>
      <c r="S252" s="8">
        <v>20</v>
      </c>
      <c r="T252" s="8">
        <v>14.042</v>
      </c>
      <c r="U252" s="8">
        <v>0</v>
      </c>
      <c r="V252" s="8">
        <v>7.9969999999999999</v>
      </c>
      <c r="W252" s="8">
        <v>0</v>
      </c>
      <c r="X252" s="8">
        <v>14.42</v>
      </c>
      <c r="Y252" s="8">
        <v>0</v>
      </c>
      <c r="Z252" s="8">
        <v>0</v>
      </c>
      <c r="AA252" s="8">
        <v>0.436</v>
      </c>
      <c r="AB252" s="8">
        <v>0</v>
      </c>
      <c r="AC252" s="8">
        <v>0</v>
      </c>
      <c r="AD252" s="8">
        <v>0</v>
      </c>
      <c r="AE252" s="8">
        <v>0</v>
      </c>
      <c r="AF252" s="8">
        <v>0</v>
      </c>
      <c r="AG252" s="8">
        <v>0</v>
      </c>
      <c r="AH252" s="8">
        <v>0</v>
      </c>
      <c r="AI252" s="8">
        <v>1.2929999999999999</v>
      </c>
      <c r="AJ252" s="8">
        <f t="shared" si="6"/>
        <v>58.188000000000002</v>
      </c>
      <c r="AK252" s="8">
        <v>53.442999999999998</v>
      </c>
      <c r="AL252" s="8">
        <f t="shared" si="7"/>
        <v>4.7450000000000045</v>
      </c>
    </row>
    <row r="253" spans="1:38">
      <c r="A253" s="7">
        <v>470</v>
      </c>
      <c r="B253" s="8">
        <v>20</v>
      </c>
      <c r="C253" s="8">
        <v>15.090999999999999</v>
      </c>
      <c r="D253" s="8">
        <v>0</v>
      </c>
      <c r="E253" s="8">
        <v>7.7050000000000001</v>
      </c>
      <c r="F253" s="8">
        <v>0</v>
      </c>
      <c r="G253" s="8">
        <v>11.468999999999999</v>
      </c>
      <c r="H253" s="8">
        <v>0</v>
      </c>
      <c r="I253" s="8">
        <v>0</v>
      </c>
      <c r="J253" s="8">
        <v>0</v>
      </c>
      <c r="K253" s="8">
        <v>0</v>
      </c>
      <c r="L253" s="8">
        <v>0</v>
      </c>
      <c r="M253" s="8">
        <v>0</v>
      </c>
      <c r="N253" s="8">
        <v>0</v>
      </c>
      <c r="O253" s="8">
        <v>5</v>
      </c>
      <c r="P253" s="8">
        <v>0.878</v>
      </c>
      <c r="Q253" s="8">
        <v>0</v>
      </c>
      <c r="R253" s="8">
        <v>0</v>
      </c>
      <c r="S253" s="8">
        <v>20</v>
      </c>
      <c r="T253" s="8">
        <v>16.242000000000001</v>
      </c>
      <c r="U253" s="8">
        <v>0</v>
      </c>
      <c r="V253" s="8">
        <v>7.1070000000000002</v>
      </c>
      <c r="W253" s="8">
        <v>0</v>
      </c>
      <c r="X253" s="8">
        <v>7.27</v>
      </c>
      <c r="Y253" s="8">
        <v>0</v>
      </c>
      <c r="Z253" s="8">
        <v>0</v>
      </c>
      <c r="AA253" s="8">
        <v>0</v>
      </c>
      <c r="AB253" s="8">
        <v>0</v>
      </c>
      <c r="AC253" s="8">
        <v>0</v>
      </c>
      <c r="AD253" s="8">
        <v>0</v>
      </c>
      <c r="AE253" s="8">
        <v>0</v>
      </c>
      <c r="AF253" s="8">
        <v>4.9909999999999997</v>
      </c>
      <c r="AG253" s="8">
        <v>0.41199999999999998</v>
      </c>
      <c r="AH253" s="8">
        <v>0</v>
      </c>
      <c r="AI253" s="8">
        <v>0</v>
      </c>
      <c r="AJ253" s="8">
        <f t="shared" si="6"/>
        <v>56.021999999999998</v>
      </c>
      <c r="AK253" s="8">
        <v>60.143000000000001</v>
      </c>
      <c r="AL253" s="8">
        <f t="shared" si="7"/>
        <v>-4.1210000000000022</v>
      </c>
    </row>
    <row r="254" spans="1:38">
      <c r="A254" s="7">
        <v>471</v>
      </c>
      <c r="B254" s="8">
        <v>20</v>
      </c>
      <c r="C254" s="8">
        <v>16.716999999999999</v>
      </c>
      <c r="D254" s="8">
        <v>0</v>
      </c>
      <c r="E254" s="8">
        <v>7.9930000000000003</v>
      </c>
      <c r="F254" s="8">
        <v>0</v>
      </c>
      <c r="G254" s="8">
        <v>21.821000000000002</v>
      </c>
      <c r="H254" s="8">
        <v>0</v>
      </c>
      <c r="I254" s="8">
        <v>0</v>
      </c>
      <c r="J254" s="8">
        <v>0</v>
      </c>
      <c r="K254" s="8">
        <v>0</v>
      </c>
      <c r="L254" s="8">
        <v>0</v>
      </c>
      <c r="M254" s="8">
        <v>0</v>
      </c>
      <c r="N254" s="8">
        <v>0</v>
      </c>
      <c r="O254" s="8">
        <v>2.4249999999999998</v>
      </c>
      <c r="P254" s="8">
        <v>0</v>
      </c>
      <c r="Q254" s="8">
        <v>0</v>
      </c>
      <c r="R254" s="8">
        <v>0</v>
      </c>
      <c r="S254" s="8">
        <v>20</v>
      </c>
      <c r="T254" s="8">
        <v>23.588999999999999</v>
      </c>
      <c r="U254" s="8">
        <v>0</v>
      </c>
      <c r="V254" s="8">
        <v>8</v>
      </c>
      <c r="W254" s="8">
        <v>0</v>
      </c>
      <c r="X254" s="8">
        <v>15.568</v>
      </c>
      <c r="Y254" s="8">
        <v>0</v>
      </c>
      <c r="Z254" s="8">
        <v>0</v>
      </c>
      <c r="AA254" s="8">
        <v>0</v>
      </c>
      <c r="AB254" s="8">
        <v>0</v>
      </c>
      <c r="AC254" s="8">
        <v>0</v>
      </c>
      <c r="AD254" s="8">
        <v>0</v>
      </c>
      <c r="AE254" s="8">
        <v>0</v>
      </c>
      <c r="AF254" s="8">
        <v>2.835</v>
      </c>
      <c r="AG254" s="8">
        <v>0</v>
      </c>
      <c r="AH254" s="8">
        <v>0</v>
      </c>
      <c r="AI254" s="8">
        <v>0</v>
      </c>
      <c r="AJ254" s="8">
        <f t="shared" si="6"/>
        <v>69.99199999999999</v>
      </c>
      <c r="AK254" s="8">
        <v>68.956000000000003</v>
      </c>
      <c r="AL254" s="8">
        <f t="shared" si="7"/>
        <v>1.0359999999999872</v>
      </c>
    </row>
    <row r="255" spans="1:38">
      <c r="A255" s="7">
        <v>473</v>
      </c>
      <c r="B255" s="8">
        <v>20</v>
      </c>
      <c r="C255" s="8">
        <v>16.036000000000001</v>
      </c>
      <c r="D255" s="8">
        <v>0</v>
      </c>
      <c r="E255" s="8">
        <v>8</v>
      </c>
      <c r="F255" s="8">
        <v>0</v>
      </c>
      <c r="G255" s="8">
        <v>5.0570000000000004</v>
      </c>
      <c r="H255" s="8">
        <v>0</v>
      </c>
      <c r="I255" s="8">
        <v>0</v>
      </c>
      <c r="J255" s="8">
        <v>0</v>
      </c>
      <c r="K255" s="8">
        <v>0</v>
      </c>
      <c r="L255" s="8">
        <v>0</v>
      </c>
      <c r="M255" s="8">
        <v>0</v>
      </c>
      <c r="N255" s="8">
        <v>0</v>
      </c>
      <c r="O255" s="8">
        <v>0</v>
      </c>
      <c r="P255" s="8">
        <v>0</v>
      </c>
      <c r="Q255" s="8">
        <v>0</v>
      </c>
      <c r="R255" s="8">
        <v>0</v>
      </c>
      <c r="S255" s="8">
        <v>20</v>
      </c>
      <c r="T255" s="8">
        <v>19.827000000000002</v>
      </c>
      <c r="U255" s="8">
        <v>0</v>
      </c>
      <c r="V255" s="8">
        <v>8</v>
      </c>
      <c r="W255" s="8">
        <v>0</v>
      </c>
      <c r="X255" s="8">
        <v>4.5049999999999999</v>
      </c>
      <c r="Y255" s="8">
        <v>0</v>
      </c>
      <c r="Z255" s="8">
        <v>0</v>
      </c>
      <c r="AA255" s="8">
        <v>0</v>
      </c>
      <c r="AB255" s="8">
        <v>0</v>
      </c>
      <c r="AC255" s="8">
        <v>0</v>
      </c>
      <c r="AD255" s="8">
        <v>0</v>
      </c>
      <c r="AE255" s="8">
        <v>0</v>
      </c>
      <c r="AF255" s="8">
        <v>0</v>
      </c>
      <c r="AG255" s="8">
        <v>0</v>
      </c>
      <c r="AH255" s="8">
        <v>0</v>
      </c>
      <c r="AI255" s="8">
        <v>0</v>
      </c>
      <c r="AJ255" s="8">
        <f t="shared" si="6"/>
        <v>52.332000000000001</v>
      </c>
      <c r="AK255" s="8">
        <v>49.093000000000004</v>
      </c>
      <c r="AL255" s="8">
        <f t="shared" si="7"/>
        <v>3.2389999999999972</v>
      </c>
    </row>
    <row r="256" spans="1:38">
      <c r="A256" s="7">
        <v>474</v>
      </c>
      <c r="B256" s="8">
        <v>20</v>
      </c>
      <c r="C256" s="8">
        <v>15.436</v>
      </c>
      <c r="D256" s="8">
        <v>0</v>
      </c>
      <c r="E256" s="8">
        <v>7.99</v>
      </c>
      <c r="F256" s="8">
        <v>0</v>
      </c>
      <c r="G256" s="8">
        <v>0</v>
      </c>
      <c r="H256" s="8">
        <v>0</v>
      </c>
      <c r="I256" s="8">
        <v>0</v>
      </c>
      <c r="J256" s="8">
        <v>0</v>
      </c>
      <c r="K256" s="8">
        <v>0</v>
      </c>
      <c r="L256" s="8">
        <v>0</v>
      </c>
      <c r="M256" s="8">
        <v>0</v>
      </c>
      <c r="N256" s="8">
        <v>0</v>
      </c>
      <c r="O256" s="8">
        <v>1.998</v>
      </c>
      <c r="P256" s="8">
        <v>0</v>
      </c>
      <c r="Q256" s="8">
        <v>0</v>
      </c>
      <c r="R256" s="8">
        <v>0</v>
      </c>
      <c r="S256" s="8">
        <v>20</v>
      </c>
      <c r="T256" s="8">
        <v>25.202000000000002</v>
      </c>
      <c r="U256" s="8">
        <v>0</v>
      </c>
      <c r="V256" s="8">
        <v>7.9989999999999997</v>
      </c>
      <c r="W256" s="8">
        <v>0</v>
      </c>
      <c r="X256" s="8">
        <v>0</v>
      </c>
      <c r="Y256" s="8">
        <v>0</v>
      </c>
      <c r="Z256" s="8">
        <v>0</v>
      </c>
      <c r="AA256" s="8">
        <v>0</v>
      </c>
      <c r="AB256" s="8">
        <v>0</v>
      </c>
      <c r="AC256" s="8">
        <v>0</v>
      </c>
      <c r="AD256" s="8">
        <v>0</v>
      </c>
      <c r="AE256" s="8">
        <v>0</v>
      </c>
      <c r="AF256" s="8">
        <v>2</v>
      </c>
      <c r="AG256" s="8">
        <v>0</v>
      </c>
      <c r="AH256" s="8">
        <v>0</v>
      </c>
      <c r="AI256" s="8">
        <v>0</v>
      </c>
      <c r="AJ256" s="8">
        <f t="shared" si="6"/>
        <v>55.201000000000001</v>
      </c>
      <c r="AK256" s="8">
        <v>45.423999999999999</v>
      </c>
      <c r="AL256" s="8">
        <f t="shared" si="7"/>
        <v>9.777000000000001</v>
      </c>
    </row>
    <row r="257" spans="1:38">
      <c r="A257" s="7">
        <v>475</v>
      </c>
      <c r="B257" s="8">
        <v>20</v>
      </c>
      <c r="C257" s="8">
        <v>11.009</v>
      </c>
      <c r="D257" s="8">
        <v>0</v>
      </c>
      <c r="E257" s="8">
        <v>8</v>
      </c>
      <c r="F257" s="8">
        <v>0</v>
      </c>
      <c r="G257" s="8">
        <v>4.71</v>
      </c>
      <c r="H257" s="8">
        <v>0</v>
      </c>
      <c r="I257" s="8">
        <v>0</v>
      </c>
      <c r="J257" s="8">
        <v>0</v>
      </c>
      <c r="K257" s="8">
        <v>0</v>
      </c>
      <c r="L257" s="8">
        <v>0</v>
      </c>
      <c r="M257" s="8">
        <v>0</v>
      </c>
      <c r="N257" s="8">
        <v>0</v>
      </c>
      <c r="O257" s="8">
        <v>0</v>
      </c>
      <c r="P257" s="8">
        <v>0</v>
      </c>
      <c r="Q257" s="8">
        <v>0</v>
      </c>
      <c r="R257" s="8">
        <v>0</v>
      </c>
      <c r="S257" s="8">
        <v>20</v>
      </c>
      <c r="T257" s="8">
        <v>13.436999999999999</v>
      </c>
      <c r="U257" s="8">
        <v>0</v>
      </c>
      <c r="V257" s="8">
        <v>8</v>
      </c>
      <c r="W257" s="8">
        <v>0</v>
      </c>
      <c r="X257" s="8">
        <v>2.1440000000000001</v>
      </c>
      <c r="Y257" s="8">
        <v>0</v>
      </c>
      <c r="Z257" s="8">
        <v>0</v>
      </c>
      <c r="AA257" s="8">
        <v>0</v>
      </c>
      <c r="AB257" s="8">
        <v>0</v>
      </c>
      <c r="AC257" s="8">
        <v>0</v>
      </c>
      <c r="AD257" s="8">
        <v>0</v>
      </c>
      <c r="AE257" s="8">
        <v>0</v>
      </c>
      <c r="AF257" s="8">
        <v>0</v>
      </c>
      <c r="AG257" s="8">
        <v>0</v>
      </c>
      <c r="AH257" s="8">
        <v>0</v>
      </c>
      <c r="AI257" s="8">
        <v>0</v>
      </c>
      <c r="AJ257" s="8">
        <f t="shared" si="6"/>
        <v>43.580999999999996</v>
      </c>
      <c r="AK257" s="8">
        <v>43.719000000000001</v>
      </c>
      <c r="AL257" s="8">
        <f t="shared" si="7"/>
        <v>-0.13800000000000523</v>
      </c>
    </row>
    <row r="258" spans="1:38">
      <c r="A258" s="7">
        <v>476</v>
      </c>
      <c r="B258" s="8">
        <v>20</v>
      </c>
      <c r="C258" s="8">
        <v>17.471</v>
      </c>
      <c r="D258" s="8">
        <v>0</v>
      </c>
      <c r="E258" s="8">
        <v>6.99</v>
      </c>
      <c r="F258" s="8">
        <v>0</v>
      </c>
      <c r="G258" s="8">
        <v>15.404</v>
      </c>
      <c r="H258" s="8">
        <v>0</v>
      </c>
      <c r="I258" s="8">
        <v>0</v>
      </c>
      <c r="J258" s="8">
        <v>0</v>
      </c>
      <c r="K258" s="8">
        <v>0</v>
      </c>
      <c r="L258" s="8">
        <v>0</v>
      </c>
      <c r="M258" s="8">
        <v>0</v>
      </c>
      <c r="N258" s="8">
        <v>0</v>
      </c>
      <c r="O258" s="8">
        <v>3.2050000000000001</v>
      </c>
      <c r="P258" s="8">
        <v>0</v>
      </c>
      <c r="Q258" s="8">
        <v>0</v>
      </c>
      <c r="R258" s="8">
        <v>0</v>
      </c>
      <c r="S258" s="8">
        <v>20</v>
      </c>
      <c r="T258" s="8">
        <v>20.934999999999999</v>
      </c>
      <c r="U258" s="8">
        <v>0</v>
      </c>
      <c r="V258" s="8">
        <v>7.9669999999999996</v>
      </c>
      <c r="W258" s="8">
        <v>0</v>
      </c>
      <c r="X258" s="8">
        <v>15.340999999999999</v>
      </c>
      <c r="Y258" s="8">
        <v>0</v>
      </c>
      <c r="Z258" s="8">
        <v>0</v>
      </c>
      <c r="AA258" s="8">
        <v>0</v>
      </c>
      <c r="AB258" s="8">
        <v>0</v>
      </c>
      <c r="AC258" s="8">
        <v>0</v>
      </c>
      <c r="AD258" s="8">
        <v>0</v>
      </c>
      <c r="AE258" s="8">
        <v>0</v>
      </c>
      <c r="AF258" s="8">
        <v>3.1970000000000001</v>
      </c>
      <c r="AG258" s="8">
        <v>0</v>
      </c>
      <c r="AH258" s="8">
        <v>0</v>
      </c>
      <c r="AI258" s="8">
        <v>0</v>
      </c>
      <c r="AJ258" s="8">
        <f t="shared" si="6"/>
        <v>67.44</v>
      </c>
      <c r="AK258" s="8">
        <v>63.07</v>
      </c>
      <c r="AL258" s="8">
        <f t="shared" si="7"/>
        <v>4.3699999999999974</v>
      </c>
    </row>
    <row r="259" spans="1:38">
      <c r="A259" s="7">
        <v>477</v>
      </c>
      <c r="B259" s="8">
        <v>20</v>
      </c>
      <c r="C259" s="8">
        <v>21.707999999999998</v>
      </c>
      <c r="D259" s="8">
        <v>0</v>
      </c>
      <c r="E259" s="8">
        <v>7.9969999999999999</v>
      </c>
      <c r="F259" s="8">
        <v>0</v>
      </c>
      <c r="G259" s="8">
        <v>5.1040000000000001</v>
      </c>
      <c r="H259" s="8">
        <v>0</v>
      </c>
      <c r="I259" s="8">
        <v>0</v>
      </c>
      <c r="J259" s="8">
        <v>0</v>
      </c>
      <c r="K259" s="8">
        <v>0</v>
      </c>
      <c r="L259" s="8">
        <v>0</v>
      </c>
      <c r="M259" s="8">
        <v>0</v>
      </c>
      <c r="N259" s="8">
        <v>0</v>
      </c>
      <c r="O259" s="8">
        <v>2.456</v>
      </c>
      <c r="P259" s="8">
        <v>0.38100000000000001</v>
      </c>
      <c r="Q259" s="8">
        <v>0</v>
      </c>
      <c r="R259" s="8">
        <v>0</v>
      </c>
      <c r="S259" s="8">
        <v>20</v>
      </c>
      <c r="T259" s="8">
        <v>22.864000000000001</v>
      </c>
      <c r="U259" s="8">
        <v>0</v>
      </c>
      <c r="V259" s="8">
        <v>7.9989999999999997</v>
      </c>
      <c r="W259" s="8">
        <v>0</v>
      </c>
      <c r="X259" s="8">
        <v>5.3849999999999998</v>
      </c>
      <c r="Y259" s="8">
        <v>0</v>
      </c>
      <c r="Z259" s="8">
        <v>0</v>
      </c>
      <c r="AA259" s="8">
        <v>0</v>
      </c>
      <c r="AB259" s="8">
        <v>0</v>
      </c>
      <c r="AC259" s="8">
        <v>0</v>
      </c>
      <c r="AD259" s="8">
        <v>0</v>
      </c>
      <c r="AE259" s="8">
        <v>0</v>
      </c>
      <c r="AF259" s="8">
        <v>2.5</v>
      </c>
      <c r="AG259" s="8">
        <v>0.4</v>
      </c>
      <c r="AH259" s="8">
        <v>0</v>
      </c>
      <c r="AI259" s="8">
        <v>0</v>
      </c>
      <c r="AJ259" s="8">
        <f t="shared" si="6"/>
        <v>59.148000000000003</v>
      </c>
      <c r="AK259" s="8">
        <v>57.646000000000001</v>
      </c>
      <c r="AL259" s="8">
        <f t="shared" si="7"/>
        <v>1.5020000000000024</v>
      </c>
    </row>
    <row r="260" spans="1:38">
      <c r="A260" s="7">
        <v>479</v>
      </c>
      <c r="B260" s="8">
        <v>20</v>
      </c>
      <c r="C260" s="8">
        <v>17.170000000000002</v>
      </c>
      <c r="D260" s="8">
        <v>0</v>
      </c>
      <c r="E260" s="8">
        <v>0</v>
      </c>
      <c r="F260" s="8">
        <v>0</v>
      </c>
      <c r="G260" s="8">
        <v>0</v>
      </c>
      <c r="H260" s="8">
        <v>0</v>
      </c>
      <c r="I260" s="8">
        <v>0</v>
      </c>
      <c r="J260" s="8">
        <v>0</v>
      </c>
      <c r="K260" s="8">
        <v>0</v>
      </c>
      <c r="L260" s="8">
        <v>0</v>
      </c>
      <c r="M260" s="8">
        <v>0</v>
      </c>
      <c r="N260" s="8">
        <v>0</v>
      </c>
      <c r="O260" s="8">
        <v>0</v>
      </c>
      <c r="P260" s="8">
        <v>0</v>
      </c>
      <c r="Q260" s="8">
        <v>0</v>
      </c>
      <c r="R260" s="8">
        <v>0</v>
      </c>
      <c r="S260" s="8">
        <v>20</v>
      </c>
      <c r="T260" s="8">
        <v>17.957999999999998</v>
      </c>
      <c r="U260" s="8">
        <v>0</v>
      </c>
      <c r="V260" s="8">
        <v>0</v>
      </c>
      <c r="W260" s="8">
        <v>0</v>
      </c>
      <c r="X260" s="8">
        <v>15.996</v>
      </c>
      <c r="Y260" s="8">
        <v>0</v>
      </c>
      <c r="Z260" s="8">
        <v>0</v>
      </c>
      <c r="AA260" s="8">
        <v>0</v>
      </c>
      <c r="AB260" s="8">
        <v>0</v>
      </c>
      <c r="AC260" s="8">
        <v>0</v>
      </c>
      <c r="AD260" s="8">
        <v>0</v>
      </c>
      <c r="AE260" s="8">
        <v>0</v>
      </c>
      <c r="AF260" s="8">
        <v>0</v>
      </c>
      <c r="AG260" s="8">
        <v>0</v>
      </c>
      <c r="AH260" s="8">
        <v>0</v>
      </c>
      <c r="AI260" s="8">
        <v>0</v>
      </c>
      <c r="AJ260" s="8">
        <f t="shared" ref="AJ260:AJ289" si="8">SUM(S260:AI260)</f>
        <v>53.954000000000001</v>
      </c>
      <c r="AK260" s="8">
        <v>37.17</v>
      </c>
      <c r="AL260" s="8">
        <f t="shared" si="7"/>
        <v>16.783999999999999</v>
      </c>
    </row>
    <row r="261" spans="1:38">
      <c r="A261" s="7">
        <v>480</v>
      </c>
      <c r="B261" s="8">
        <v>20</v>
      </c>
      <c r="C261" s="8">
        <v>16.443999999999999</v>
      </c>
      <c r="D261" s="8">
        <v>0</v>
      </c>
      <c r="E261" s="8">
        <v>8</v>
      </c>
      <c r="F261" s="8">
        <v>0</v>
      </c>
      <c r="G261" s="8">
        <v>5.4459999999999997</v>
      </c>
      <c r="H261" s="8">
        <v>0</v>
      </c>
      <c r="I261" s="8">
        <v>0</v>
      </c>
      <c r="J261" s="8">
        <v>0</v>
      </c>
      <c r="K261" s="8">
        <v>0</v>
      </c>
      <c r="L261" s="8">
        <v>0</v>
      </c>
      <c r="M261" s="8">
        <v>0</v>
      </c>
      <c r="N261" s="8">
        <v>0</v>
      </c>
      <c r="O261" s="8">
        <v>0</v>
      </c>
      <c r="P261" s="8">
        <v>0</v>
      </c>
      <c r="Q261" s="8">
        <v>0</v>
      </c>
      <c r="R261" s="8">
        <v>0</v>
      </c>
      <c r="S261" s="8">
        <v>20</v>
      </c>
      <c r="T261" s="8">
        <v>18.914999999999999</v>
      </c>
      <c r="U261" s="8">
        <v>0</v>
      </c>
      <c r="V261" s="8">
        <v>7.7670000000000003</v>
      </c>
      <c r="W261" s="8">
        <v>0</v>
      </c>
      <c r="X261" s="8">
        <v>2.6920000000000002</v>
      </c>
      <c r="Y261" s="8">
        <v>0</v>
      </c>
      <c r="Z261" s="8">
        <v>0</v>
      </c>
      <c r="AA261" s="8">
        <v>0</v>
      </c>
      <c r="AB261" s="8">
        <v>0</v>
      </c>
      <c r="AC261" s="8">
        <v>0</v>
      </c>
      <c r="AD261" s="8">
        <v>0</v>
      </c>
      <c r="AE261" s="8">
        <v>0</v>
      </c>
      <c r="AF261" s="8">
        <v>0</v>
      </c>
      <c r="AG261" s="8">
        <v>0</v>
      </c>
      <c r="AH261" s="8">
        <v>0</v>
      </c>
      <c r="AI261" s="8">
        <v>0</v>
      </c>
      <c r="AJ261" s="8">
        <f t="shared" si="8"/>
        <v>49.374000000000002</v>
      </c>
      <c r="AK261" s="8">
        <v>49.89</v>
      </c>
      <c r="AL261" s="8">
        <f t="shared" ref="AL261:AL289" si="9">AJ261-AK261</f>
        <v>-0.51599999999999824</v>
      </c>
    </row>
    <row r="262" spans="1:38">
      <c r="A262" s="7">
        <v>481</v>
      </c>
      <c r="B262" s="8">
        <v>20</v>
      </c>
      <c r="C262" s="8">
        <v>18.445</v>
      </c>
      <c r="D262" s="8">
        <v>0</v>
      </c>
      <c r="E262" s="8">
        <v>7.78</v>
      </c>
      <c r="F262" s="8">
        <v>0</v>
      </c>
      <c r="G262" s="8">
        <v>0</v>
      </c>
      <c r="H262" s="8">
        <v>0</v>
      </c>
      <c r="I262" s="8">
        <v>0</v>
      </c>
      <c r="J262" s="8">
        <v>0</v>
      </c>
      <c r="K262" s="8">
        <v>0</v>
      </c>
      <c r="L262" s="8">
        <v>0</v>
      </c>
      <c r="M262" s="8">
        <v>0</v>
      </c>
      <c r="N262" s="8">
        <v>0</v>
      </c>
      <c r="O262" s="8">
        <v>0</v>
      </c>
      <c r="P262" s="8">
        <v>0</v>
      </c>
      <c r="Q262" s="8">
        <v>0</v>
      </c>
      <c r="R262" s="8">
        <v>0</v>
      </c>
      <c r="S262" s="8">
        <v>20</v>
      </c>
      <c r="T262" s="8">
        <v>22.355</v>
      </c>
      <c r="U262" s="8">
        <v>0</v>
      </c>
      <c r="V262" s="8">
        <v>7.8159999999999998</v>
      </c>
      <c r="W262" s="8">
        <v>0</v>
      </c>
      <c r="X262" s="8">
        <v>0</v>
      </c>
      <c r="Y262" s="8">
        <v>0</v>
      </c>
      <c r="Z262" s="8">
        <v>0</v>
      </c>
      <c r="AA262" s="8">
        <v>0</v>
      </c>
      <c r="AB262" s="8">
        <v>0</v>
      </c>
      <c r="AC262" s="8">
        <v>0</v>
      </c>
      <c r="AD262" s="8">
        <v>0</v>
      </c>
      <c r="AE262" s="8">
        <v>0</v>
      </c>
      <c r="AF262" s="8">
        <v>0</v>
      </c>
      <c r="AG262" s="8">
        <v>0</v>
      </c>
      <c r="AH262" s="8">
        <v>0</v>
      </c>
      <c r="AI262" s="8">
        <v>0</v>
      </c>
      <c r="AJ262" s="8">
        <f t="shared" si="8"/>
        <v>50.171000000000006</v>
      </c>
      <c r="AK262" s="8">
        <v>46.225000000000001</v>
      </c>
      <c r="AL262" s="8">
        <f t="shared" si="9"/>
        <v>3.9460000000000051</v>
      </c>
    </row>
    <row r="263" spans="1:38">
      <c r="A263" s="7">
        <v>482</v>
      </c>
      <c r="B263" s="8">
        <v>20</v>
      </c>
      <c r="C263" s="8">
        <v>18.263999999999999</v>
      </c>
      <c r="D263" s="8">
        <v>0</v>
      </c>
      <c r="E263" s="8">
        <v>7.99</v>
      </c>
      <c r="F263" s="8">
        <v>0</v>
      </c>
      <c r="G263" s="8">
        <v>22.521000000000001</v>
      </c>
      <c r="H263" s="8">
        <v>0</v>
      </c>
      <c r="I263" s="8">
        <v>0</v>
      </c>
      <c r="J263" s="8">
        <v>0</v>
      </c>
      <c r="K263" s="8">
        <v>0</v>
      </c>
      <c r="L263" s="8">
        <v>0</v>
      </c>
      <c r="M263" s="8">
        <v>0</v>
      </c>
      <c r="N263" s="8">
        <v>0</v>
      </c>
      <c r="O263" s="8">
        <v>0.999</v>
      </c>
      <c r="P263" s="8">
        <v>0</v>
      </c>
      <c r="Q263" s="8">
        <v>0</v>
      </c>
      <c r="R263" s="8">
        <v>0</v>
      </c>
      <c r="S263" s="8">
        <v>20</v>
      </c>
      <c r="T263" s="8">
        <v>23.452000000000002</v>
      </c>
      <c r="U263" s="8">
        <v>0</v>
      </c>
      <c r="V263" s="8">
        <v>7.9539999999999997</v>
      </c>
      <c r="W263" s="8">
        <v>0</v>
      </c>
      <c r="X263" s="8">
        <v>22.390999999999998</v>
      </c>
      <c r="Y263" s="8">
        <v>0</v>
      </c>
      <c r="Z263" s="8">
        <v>0</v>
      </c>
      <c r="AA263" s="8">
        <v>0</v>
      </c>
      <c r="AB263" s="8">
        <v>0</v>
      </c>
      <c r="AC263" s="8">
        <v>0</v>
      </c>
      <c r="AD263" s="8">
        <v>0</v>
      </c>
      <c r="AE263" s="8">
        <v>0</v>
      </c>
      <c r="AF263" s="8">
        <v>1</v>
      </c>
      <c r="AG263" s="8">
        <v>0</v>
      </c>
      <c r="AH263" s="8">
        <v>0</v>
      </c>
      <c r="AI263" s="8">
        <v>0</v>
      </c>
      <c r="AJ263" s="8">
        <f t="shared" si="8"/>
        <v>74.796999999999997</v>
      </c>
      <c r="AK263" s="8">
        <v>69.774000000000001</v>
      </c>
      <c r="AL263" s="8">
        <f t="shared" si="9"/>
        <v>5.0229999999999961</v>
      </c>
    </row>
    <row r="264" spans="1:38">
      <c r="A264" s="7">
        <v>483</v>
      </c>
      <c r="B264" s="8">
        <v>20</v>
      </c>
      <c r="C264" s="8">
        <v>19.484000000000002</v>
      </c>
      <c r="D264" s="8">
        <v>0</v>
      </c>
      <c r="E264" s="8">
        <v>7.68</v>
      </c>
      <c r="F264" s="8">
        <v>0</v>
      </c>
      <c r="G264" s="8">
        <v>0</v>
      </c>
      <c r="H264" s="8">
        <v>0</v>
      </c>
      <c r="I264" s="8">
        <v>0</v>
      </c>
      <c r="J264" s="8">
        <v>0</v>
      </c>
      <c r="K264" s="8">
        <v>0</v>
      </c>
      <c r="L264" s="8">
        <v>0</v>
      </c>
      <c r="M264" s="8">
        <v>0</v>
      </c>
      <c r="N264" s="8">
        <v>0</v>
      </c>
      <c r="O264" s="8">
        <v>1.4339999999999999</v>
      </c>
      <c r="P264" s="8">
        <v>0</v>
      </c>
      <c r="Q264" s="8">
        <v>0</v>
      </c>
      <c r="R264" s="8">
        <v>0</v>
      </c>
      <c r="S264" s="8">
        <v>20</v>
      </c>
      <c r="T264" s="8">
        <v>20.625</v>
      </c>
      <c r="U264" s="8">
        <v>0</v>
      </c>
      <c r="V264" s="8">
        <v>7.9969999999999999</v>
      </c>
      <c r="W264" s="8">
        <v>0</v>
      </c>
      <c r="X264" s="8">
        <v>0</v>
      </c>
      <c r="Y264" s="8">
        <v>0</v>
      </c>
      <c r="Z264" s="8">
        <v>0</v>
      </c>
      <c r="AA264" s="8">
        <v>0</v>
      </c>
      <c r="AB264" s="8">
        <v>0</v>
      </c>
      <c r="AC264" s="8">
        <v>0</v>
      </c>
      <c r="AD264" s="8">
        <v>0</v>
      </c>
      <c r="AE264" s="8">
        <v>0</v>
      </c>
      <c r="AF264" s="8">
        <v>1.472</v>
      </c>
      <c r="AG264" s="8">
        <v>0</v>
      </c>
      <c r="AH264" s="8">
        <v>0</v>
      </c>
      <c r="AI264" s="8">
        <v>0</v>
      </c>
      <c r="AJ264" s="8">
        <f t="shared" si="8"/>
        <v>50.094000000000001</v>
      </c>
      <c r="AK264" s="8">
        <v>48.597999999999999</v>
      </c>
      <c r="AL264" s="8">
        <f t="shared" si="9"/>
        <v>1.4960000000000022</v>
      </c>
    </row>
    <row r="265" spans="1:38">
      <c r="A265" s="7">
        <v>484</v>
      </c>
      <c r="B265" s="8">
        <v>20</v>
      </c>
      <c r="C265" s="8">
        <v>18.521999999999998</v>
      </c>
      <c r="D265" s="8">
        <v>0</v>
      </c>
      <c r="E265" s="8">
        <v>8</v>
      </c>
      <c r="F265" s="8">
        <v>0</v>
      </c>
      <c r="G265" s="8">
        <v>4.181</v>
      </c>
      <c r="H265" s="8">
        <v>0</v>
      </c>
      <c r="I265" s="8">
        <v>0</v>
      </c>
      <c r="J265" s="8">
        <v>0</v>
      </c>
      <c r="K265" s="8">
        <v>0</v>
      </c>
      <c r="L265" s="8">
        <v>0</v>
      </c>
      <c r="M265" s="8">
        <v>0</v>
      </c>
      <c r="N265" s="8">
        <v>0</v>
      </c>
      <c r="O265" s="8">
        <v>2.5</v>
      </c>
      <c r="P265" s="8">
        <v>0</v>
      </c>
      <c r="Q265" s="8">
        <v>0</v>
      </c>
      <c r="R265" s="8">
        <v>0</v>
      </c>
      <c r="S265" s="8">
        <v>20</v>
      </c>
      <c r="T265" s="8">
        <v>17.983000000000001</v>
      </c>
      <c r="U265" s="8">
        <v>0</v>
      </c>
      <c r="V265" s="8">
        <v>8</v>
      </c>
      <c r="W265" s="8">
        <v>0</v>
      </c>
      <c r="X265" s="8">
        <v>4.1719999999999997</v>
      </c>
      <c r="Y265" s="8">
        <v>0</v>
      </c>
      <c r="Z265" s="8">
        <v>0</v>
      </c>
      <c r="AA265" s="8">
        <v>0</v>
      </c>
      <c r="AB265" s="8">
        <v>0</v>
      </c>
      <c r="AC265" s="8">
        <v>0</v>
      </c>
      <c r="AD265" s="8">
        <v>0</v>
      </c>
      <c r="AE265" s="8">
        <v>0</v>
      </c>
      <c r="AF265" s="8">
        <v>3.508</v>
      </c>
      <c r="AG265" s="8">
        <v>0</v>
      </c>
      <c r="AH265" s="8">
        <v>0</v>
      </c>
      <c r="AI265" s="8">
        <v>0</v>
      </c>
      <c r="AJ265" s="8">
        <f t="shared" si="8"/>
        <v>53.663000000000004</v>
      </c>
      <c r="AK265" s="8">
        <v>53.203000000000003</v>
      </c>
      <c r="AL265" s="8">
        <f t="shared" si="9"/>
        <v>0.46000000000000085</v>
      </c>
    </row>
    <row r="266" spans="1:38">
      <c r="A266" s="7">
        <v>487</v>
      </c>
      <c r="B266" s="8">
        <v>20</v>
      </c>
      <c r="C266" s="8">
        <v>19.576000000000001</v>
      </c>
      <c r="D266" s="8">
        <v>0</v>
      </c>
      <c r="E266" s="8">
        <v>8</v>
      </c>
      <c r="F266" s="8">
        <v>0</v>
      </c>
      <c r="G266" s="8">
        <v>12.907999999999999</v>
      </c>
      <c r="H266" s="8">
        <v>0</v>
      </c>
      <c r="I266" s="8">
        <v>0</v>
      </c>
      <c r="J266" s="8">
        <v>0</v>
      </c>
      <c r="K266" s="8">
        <v>0</v>
      </c>
      <c r="L266" s="8">
        <v>0</v>
      </c>
      <c r="M266" s="8">
        <v>0</v>
      </c>
      <c r="N266" s="8">
        <v>0</v>
      </c>
      <c r="O266" s="8">
        <v>2.7789999999999999</v>
      </c>
      <c r="P266" s="8">
        <v>0</v>
      </c>
      <c r="Q266" s="8">
        <v>0</v>
      </c>
      <c r="R266" s="8">
        <v>0</v>
      </c>
      <c r="S266" s="8">
        <v>20</v>
      </c>
      <c r="T266" s="8">
        <v>19.352</v>
      </c>
      <c r="U266" s="8">
        <v>0</v>
      </c>
      <c r="V266" s="8">
        <v>8</v>
      </c>
      <c r="W266" s="8">
        <v>0</v>
      </c>
      <c r="X266" s="8">
        <v>13.500999999999999</v>
      </c>
      <c r="Y266" s="8">
        <v>0</v>
      </c>
      <c r="Z266" s="8">
        <v>0</v>
      </c>
      <c r="AA266" s="8">
        <v>0</v>
      </c>
      <c r="AB266" s="8">
        <v>0</v>
      </c>
      <c r="AC266" s="8">
        <v>0</v>
      </c>
      <c r="AD266" s="8">
        <v>0</v>
      </c>
      <c r="AE266" s="8">
        <v>0</v>
      </c>
      <c r="AF266" s="8">
        <v>2.899</v>
      </c>
      <c r="AG266" s="8">
        <v>0</v>
      </c>
      <c r="AH266" s="8">
        <v>0</v>
      </c>
      <c r="AI266" s="8">
        <v>0</v>
      </c>
      <c r="AJ266" s="8">
        <f t="shared" si="8"/>
        <v>63.752000000000002</v>
      </c>
      <c r="AK266" s="8">
        <v>63.262999999999998</v>
      </c>
      <c r="AL266" s="8">
        <f t="shared" si="9"/>
        <v>0.48900000000000432</v>
      </c>
    </row>
    <row r="267" spans="1:38">
      <c r="A267" s="7">
        <v>489</v>
      </c>
      <c r="B267" s="8">
        <v>20</v>
      </c>
      <c r="C267" s="8">
        <v>12.192</v>
      </c>
      <c r="D267" s="8">
        <v>0</v>
      </c>
      <c r="E267" s="8">
        <v>7.9619999999999997</v>
      </c>
      <c r="F267" s="8">
        <v>0</v>
      </c>
      <c r="G267" s="8">
        <v>11.157999999999999</v>
      </c>
      <c r="H267" s="8">
        <v>0</v>
      </c>
      <c r="I267" s="8">
        <v>0</v>
      </c>
      <c r="J267" s="8">
        <v>0</v>
      </c>
      <c r="K267" s="8">
        <v>0</v>
      </c>
      <c r="L267" s="8">
        <v>0</v>
      </c>
      <c r="M267" s="8">
        <v>0</v>
      </c>
      <c r="N267" s="8">
        <v>0</v>
      </c>
      <c r="O267" s="8">
        <v>2.9860000000000002</v>
      </c>
      <c r="P267" s="8">
        <v>0.378</v>
      </c>
      <c r="Q267" s="8">
        <v>0</v>
      </c>
      <c r="R267" s="8">
        <v>0</v>
      </c>
      <c r="S267" s="8">
        <v>20</v>
      </c>
      <c r="T267" s="8">
        <v>13.704000000000001</v>
      </c>
      <c r="U267" s="8">
        <v>0</v>
      </c>
      <c r="V267" s="8">
        <v>8</v>
      </c>
      <c r="W267" s="8">
        <v>0</v>
      </c>
      <c r="X267" s="8">
        <v>11.262</v>
      </c>
      <c r="Y267" s="8">
        <v>0</v>
      </c>
      <c r="Z267" s="8">
        <v>0</v>
      </c>
      <c r="AA267" s="8">
        <v>0</v>
      </c>
      <c r="AB267" s="8">
        <v>0</v>
      </c>
      <c r="AC267" s="8">
        <v>0</v>
      </c>
      <c r="AD267" s="8">
        <v>0</v>
      </c>
      <c r="AE267" s="8">
        <v>0</v>
      </c>
      <c r="AF267" s="8">
        <v>3</v>
      </c>
      <c r="AG267" s="8">
        <v>0.38200000000000001</v>
      </c>
      <c r="AH267" s="8">
        <v>0</v>
      </c>
      <c r="AI267" s="8">
        <v>0</v>
      </c>
      <c r="AJ267" s="8">
        <f t="shared" si="8"/>
        <v>56.347999999999999</v>
      </c>
      <c r="AK267" s="8">
        <v>54.676000000000002</v>
      </c>
      <c r="AL267" s="8">
        <f t="shared" si="9"/>
        <v>1.671999999999997</v>
      </c>
    </row>
    <row r="268" spans="1:38">
      <c r="A268" s="7">
        <v>490</v>
      </c>
      <c r="B268" s="8">
        <v>20</v>
      </c>
      <c r="C268" s="8">
        <v>15.943</v>
      </c>
      <c r="D268" s="8">
        <v>0</v>
      </c>
      <c r="E268" s="8">
        <v>6.4349999999999996</v>
      </c>
      <c r="F268" s="8">
        <v>0</v>
      </c>
      <c r="G268" s="8">
        <v>21.425999999999998</v>
      </c>
      <c r="H268" s="8">
        <v>0</v>
      </c>
      <c r="I268" s="8">
        <v>0</v>
      </c>
      <c r="J268" s="8">
        <v>0</v>
      </c>
      <c r="K268" s="8">
        <v>0</v>
      </c>
      <c r="L268" s="8">
        <v>0</v>
      </c>
      <c r="M268" s="8">
        <v>0</v>
      </c>
      <c r="N268" s="8">
        <v>0</v>
      </c>
      <c r="O268" s="8">
        <v>0</v>
      </c>
      <c r="P268" s="8">
        <v>0</v>
      </c>
      <c r="Q268" s="8">
        <v>0</v>
      </c>
      <c r="R268" s="8">
        <v>0</v>
      </c>
      <c r="S268" s="8">
        <v>20</v>
      </c>
      <c r="T268" s="8">
        <v>15.9</v>
      </c>
      <c r="U268" s="8">
        <v>0</v>
      </c>
      <c r="V268" s="8">
        <v>7.9279999999999999</v>
      </c>
      <c r="W268" s="8">
        <v>0</v>
      </c>
      <c r="X268" s="8">
        <v>19.321999999999999</v>
      </c>
      <c r="Y268" s="8">
        <v>0</v>
      </c>
      <c r="Z268" s="8">
        <v>0</v>
      </c>
      <c r="AA268" s="8">
        <v>0</v>
      </c>
      <c r="AB268" s="8">
        <v>0</v>
      </c>
      <c r="AC268" s="8">
        <v>0</v>
      </c>
      <c r="AD268" s="8">
        <v>0</v>
      </c>
      <c r="AE268" s="8">
        <v>0</v>
      </c>
      <c r="AF268" s="8">
        <v>0</v>
      </c>
      <c r="AG268" s="8">
        <v>0</v>
      </c>
      <c r="AH268" s="8">
        <v>0</v>
      </c>
      <c r="AI268" s="8">
        <v>0</v>
      </c>
      <c r="AJ268" s="8">
        <f t="shared" si="8"/>
        <v>63.149999999999991</v>
      </c>
      <c r="AK268" s="8">
        <v>63.804000000000002</v>
      </c>
      <c r="AL268" s="8">
        <f t="shared" si="9"/>
        <v>-0.65400000000001057</v>
      </c>
    </row>
    <row r="269" spans="1:38">
      <c r="A269" s="7">
        <v>491</v>
      </c>
      <c r="B269" s="8">
        <v>20</v>
      </c>
      <c r="C269" s="8">
        <v>13.388999999999999</v>
      </c>
      <c r="D269" s="8">
        <v>0</v>
      </c>
      <c r="E269" s="8">
        <v>8</v>
      </c>
      <c r="F269" s="8">
        <v>0</v>
      </c>
      <c r="G269" s="8">
        <v>27.812999999999999</v>
      </c>
      <c r="H269" s="8">
        <v>0</v>
      </c>
      <c r="I269" s="8">
        <v>0</v>
      </c>
      <c r="J269" s="8">
        <v>0</v>
      </c>
      <c r="K269" s="8">
        <v>0</v>
      </c>
      <c r="L269" s="8">
        <v>0</v>
      </c>
      <c r="M269" s="8">
        <v>0</v>
      </c>
      <c r="N269" s="8">
        <v>0</v>
      </c>
      <c r="O269" s="8">
        <v>0</v>
      </c>
      <c r="P269" s="8">
        <v>0</v>
      </c>
      <c r="Q269" s="8">
        <v>0</v>
      </c>
      <c r="R269" s="8">
        <v>0</v>
      </c>
      <c r="S269" s="8">
        <v>20</v>
      </c>
      <c r="T269" s="8">
        <v>13.929</v>
      </c>
      <c r="U269" s="8">
        <v>0</v>
      </c>
      <c r="V269" s="8">
        <v>8</v>
      </c>
      <c r="W269" s="8">
        <v>0</v>
      </c>
      <c r="X269" s="8">
        <v>27.273</v>
      </c>
      <c r="Y269" s="8">
        <v>0</v>
      </c>
      <c r="Z269" s="8">
        <v>0</v>
      </c>
      <c r="AA269" s="8">
        <v>0</v>
      </c>
      <c r="AB269" s="8">
        <v>0</v>
      </c>
      <c r="AC269" s="8">
        <v>0</v>
      </c>
      <c r="AD269" s="8">
        <v>0</v>
      </c>
      <c r="AE269" s="8">
        <v>0</v>
      </c>
      <c r="AF269" s="8">
        <v>0</v>
      </c>
      <c r="AG269" s="8">
        <v>0</v>
      </c>
      <c r="AH269" s="8">
        <v>0</v>
      </c>
      <c r="AI269" s="8">
        <v>0</v>
      </c>
      <c r="AJ269" s="8">
        <f t="shared" si="8"/>
        <v>69.201999999999998</v>
      </c>
      <c r="AK269" s="8">
        <v>69.201999999999998</v>
      </c>
      <c r="AL269" s="8">
        <f t="shared" si="9"/>
        <v>0</v>
      </c>
    </row>
    <row r="270" spans="1:38">
      <c r="A270" s="7">
        <v>492</v>
      </c>
      <c r="B270" s="8">
        <v>20</v>
      </c>
      <c r="C270" s="8">
        <v>19.687999999999999</v>
      </c>
      <c r="D270" s="8">
        <v>0</v>
      </c>
      <c r="E270" s="8">
        <v>8</v>
      </c>
      <c r="F270" s="8">
        <v>0</v>
      </c>
      <c r="G270" s="8">
        <v>7.2889999999999997</v>
      </c>
      <c r="H270" s="8">
        <v>0</v>
      </c>
      <c r="I270" s="8">
        <v>0</v>
      </c>
      <c r="J270" s="8">
        <v>0</v>
      </c>
      <c r="K270" s="8">
        <v>0</v>
      </c>
      <c r="L270" s="8">
        <v>0</v>
      </c>
      <c r="M270" s="8">
        <v>0</v>
      </c>
      <c r="N270" s="8">
        <v>0</v>
      </c>
      <c r="O270" s="8">
        <v>0</v>
      </c>
      <c r="P270" s="8">
        <v>0</v>
      </c>
      <c r="Q270" s="8">
        <v>0</v>
      </c>
      <c r="R270" s="8">
        <v>0</v>
      </c>
      <c r="S270" s="8">
        <v>20</v>
      </c>
      <c r="T270" s="8">
        <v>19.736000000000001</v>
      </c>
      <c r="U270" s="8">
        <v>0</v>
      </c>
      <c r="V270" s="8">
        <v>7.9969999999999999</v>
      </c>
      <c r="W270" s="8">
        <v>0</v>
      </c>
      <c r="X270" s="8">
        <v>7.2869999999999999</v>
      </c>
      <c r="Y270" s="8">
        <v>0</v>
      </c>
      <c r="Z270" s="8">
        <v>0</v>
      </c>
      <c r="AA270" s="8">
        <v>0</v>
      </c>
      <c r="AB270" s="8">
        <v>0</v>
      </c>
      <c r="AC270" s="8">
        <v>0</v>
      </c>
      <c r="AD270" s="8">
        <v>0</v>
      </c>
      <c r="AE270" s="8">
        <v>0</v>
      </c>
      <c r="AF270" s="8">
        <v>0</v>
      </c>
      <c r="AG270" s="8">
        <v>0</v>
      </c>
      <c r="AH270" s="8">
        <v>0</v>
      </c>
      <c r="AI270" s="8">
        <v>0</v>
      </c>
      <c r="AJ270" s="8">
        <f t="shared" si="8"/>
        <v>55.02</v>
      </c>
      <c r="AK270" s="8">
        <v>54.976999999999997</v>
      </c>
      <c r="AL270" s="8">
        <f t="shared" si="9"/>
        <v>4.3000000000006366E-2</v>
      </c>
    </row>
    <row r="271" spans="1:38">
      <c r="A271" s="7">
        <v>493</v>
      </c>
      <c r="B271" s="8">
        <v>20</v>
      </c>
      <c r="C271" s="8">
        <v>16.292000000000002</v>
      </c>
      <c r="D271" s="8">
        <v>0</v>
      </c>
      <c r="E271" s="8">
        <v>7.9950000000000001</v>
      </c>
      <c r="F271" s="8">
        <v>0</v>
      </c>
      <c r="G271" s="8">
        <v>9.4529999999999994</v>
      </c>
      <c r="H271" s="8">
        <v>0</v>
      </c>
      <c r="I271" s="8">
        <v>0</v>
      </c>
      <c r="J271" s="8">
        <v>0</v>
      </c>
      <c r="K271" s="8">
        <v>0</v>
      </c>
      <c r="L271" s="8">
        <v>0</v>
      </c>
      <c r="M271" s="8">
        <v>0</v>
      </c>
      <c r="N271" s="8">
        <v>0</v>
      </c>
      <c r="O271" s="8">
        <v>0</v>
      </c>
      <c r="P271" s="8">
        <v>0</v>
      </c>
      <c r="Q271" s="8">
        <v>0</v>
      </c>
      <c r="R271" s="8">
        <v>0</v>
      </c>
      <c r="S271" s="8">
        <v>20</v>
      </c>
      <c r="T271" s="8">
        <v>16.533999999999999</v>
      </c>
      <c r="U271" s="8">
        <v>0</v>
      </c>
      <c r="V271" s="8">
        <v>8</v>
      </c>
      <c r="W271" s="8">
        <v>0</v>
      </c>
      <c r="X271" s="8">
        <v>9.2080000000000002</v>
      </c>
      <c r="Y271" s="8">
        <v>0</v>
      </c>
      <c r="Z271" s="8">
        <v>0</v>
      </c>
      <c r="AA271" s="8">
        <v>0</v>
      </c>
      <c r="AB271" s="8">
        <v>0</v>
      </c>
      <c r="AC271" s="8">
        <v>0</v>
      </c>
      <c r="AD271" s="8">
        <v>0</v>
      </c>
      <c r="AE271" s="8">
        <v>0</v>
      </c>
      <c r="AF271" s="8">
        <v>0</v>
      </c>
      <c r="AG271" s="8">
        <v>0</v>
      </c>
      <c r="AH271" s="8">
        <v>0</v>
      </c>
      <c r="AI271" s="8">
        <v>0</v>
      </c>
      <c r="AJ271" s="8">
        <f t="shared" si="8"/>
        <v>53.741999999999997</v>
      </c>
      <c r="AK271" s="8">
        <v>53.74</v>
      </c>
      <c r="AL271" s="8">
        <f t="shared" si="9"/>
        <v>1.9999999999953388E-3</v>
      </c>
    </row>
    <row r="272" spans="1:38">
      <c r="A272" s="7">
        <v>494</v>
      </c>
      <c r="B272" s="8">
        <v>20</v>
      </c>
      <c r="C272" s="8">
        <v>21.018999999999998</v>
      </c>
      <c r="D272" s="8">
        <v>0</v>
      </c>
      <c r="E272" s="8">
        <v>7.9989999999999997</v>
      </c>
      <c r="F272" s="8">
        <v>0</v>
      </c>
      <c r="G272" s="8">
        <v>14.159000000000001</v>
      </c>
      <c r="H272" s="8">
        <v>0</v>
      </c>
      <c r="I272" s="8">
        <v>0</v>
      </c>
      <c r="J272" s="8">
        <v>0</v>
      </c>
      <c r="K272" s="8">
        <v>0</v>
      </c>
      <c r="L272" s="8">
        <v>0</v>
      </c>
      <c r="M272" s="8">
        <v>0</v>
      </c>
      <c r="N272" s="8">
        <v>0</v>
      </c>
      <c r="O272" s="8">
        <v>0</v>
      </c>
      <c r="P272" s="8">
        <v>0</v>
      </c>
      <c r="Q272" s="8">
        <v>0</v>
      </c>
      <c r="R272" s="8">
        <v>0</v>
      </c>
      <c r="S272" s="8">
        <v>20</v>
      </c>
      <c r="T272" s="8">
        <v>22.715</v>
      </c>
      <c r="U272" s="8">
        <v>0</v>
      </c>
      <c r="V272" s="8">
        <v>7.9779999999999998</v>
      </c>
      <c r="W272" s="8">
        <v>0</v>
      </c>
      <c r="X272" s="8">
        <v>12.396000000000001</v>
      </c>
      <c r="Y272" s="8">
        <v>0</v>
      </c>
      <c r="Z272" s="8">
        <v>0</v>
      </c>
      <c r="AA272" s="8">
        <v>0</v>
      </c>
      <c r="AB272" s="8">
        <v>0</v>
      </c>
      <c r="AC272" s="8">
        <v>0</v>
      </c>
      <c r="AD272" s="8">
        <v>0</v>
      </c>
      <c r="AE272" s="8">
        <v>0</v>
      </c>
      <c r="AF272" s="8">
        <v>0</v>
      </c>
      <c r="AG272" s="8">
        <v>0</v>
      </c>
      <c r="AH272" s="8">
        <v>0</v>
      </c>
      <c r="AI272" s="8">
        <v>0</v>
      </c>
      <c r="AJ272" s="8">
        <f t="shared" si="8"/>
        <v>63.089000000000006</v>
      </c>
      <c r="AK272" s="8">
        <v>63.177</v>
      </c>
      <c r="AL272" s="8">
        <f t="shared" si="9"/>
        <v>-8.7999999999993861E-2</v>
      </c>
    </row>
    <row r="273" spans="1:38">
      <c r="A273" s="7">
        <v>495</v>
      </c>
      <c r="B273" s="8">
        <v>20</v>
      </c>
      <c r="C273" s="8">
        <v>19.077000000000002</v>
      </c>
      <c r="D273" s="8">
        <v>0</v>
      </c>
      <c r="E273" s="8">
        <v>6.9960000000000004</v>
      </c>
      <c r="F273" s="8">
        <v>0</v>
      </c>
      <c r="G273" s="8">
        <v>10.994</v>
      </c>
      <c r="H273" s="8">
        <v>0</v>
      </c>
      <c r="I273" s="8">
        <v>0</v>
      </c>
      <c r="J273" s="8">
        <v>0</v>
      </c>
      <c r="K273" s="8">
        <v>0</v>
      </c>
      <c r="L273" s="8">
        <v>0</v>
      </c>
      <c r="M273" s="8">
        <v>0</v>
      </c>
      <c r="N273" s="8">
        <v>0</v>
      </c>
      <c r="O273" s="8">
        <v>4.72</v>
      </c>
      <c r="P273" s="8">
        <v>0.999</v>
      </c>
      <c r="Q273" s="8">
        <v>0</v>
      </c>
      <c r="R273" s="8">
        <v>0</v>
      </c>
      <c r="S273" s="8">
        <v>20</v>
      </c>
      <c r="T273" s="8">
        <v>19.463999999999999</v>
      </c>
      <c r="U273" s="8">
        <v>0</v>
      </c>
      <c r="V273" s="8">
        <v>7.5010000000000003</v>
      </c>
      <c r="W273" s="8">
        <v>0</v>
      </c>
      <c r="X273" s="8">
        <v>10.994</v>
      </c>
      <c r="Y273" s="8">
        <v>0</v>
      </c>
      <c r="Z273" s="8">
        <v>0</v>
      </c>
      <c r="AA273" s="8">
        <v>0</v>
      </c>
      <c r="AB273" s="8">
        <v>0</v>
      </c>
      <c r="AC273" s="8">
        <v>0</v>
      </c>
      <c r="AD273" s="8">
        <v>0</v>
      </c>
      <c r="AE273" s="8">
        <v>0</v>
      </c>
      <c r="AF273" s="8">
        <v>4.6520000000000001</v>
      </c>
      <c r="AG273" s="8">
        <v>1</v>
      </c>
      <c r="AH273" s="8">
        <v>0</v>
      </c>
      <c r="AI273" s="8">
        <v>0</v>
      </c>
      <c r="AJ273" s="8">
        <f t="shared" si="8"/>
        <v>63.610999999999997</v>
      </c>
      <c r="AK273" s="8">
        <v>62.786000000000001</v>
      </c>
      <c r="AL273" s="8">
        <f t="shared" si="9"/>
        <v>0.82499999999999574</v>
      </c>
    </row>
    <row r="274" spans="1:38">
      <c r="A274" s="7">
        <v>496</v>
      </c>
      <c r="B274" s="8">
        <v>20</v>
      </c>
      <c r="C274" s="8">
        <v>25.437999999999999</v>
      </c>
      <c r="D274" s="8">
        <v>0</v>
      </c>
      <c r="E274" s="8">
        <v>6.65</v>
      </c>
      <c r="F274" s="8">
        <v>0</v>
      </c>
      <c r="G274" s="8">
        <v>0</v>
      </c>
      <c r="H274" s="8">
        <v>0</v>
      </c>
      <c r="I274" s="8">
        <v>0</v>
      </c>
      <c r="J274" s="8">
        <v>0</v>
      </c>
      <c r="K274" s="8">
        <v>0</v>
      </c>
      <c r="L274" s="8">
        <v>0</v>
      </c>
      <c r="M274" s="8">
        <v>0</v>
      </c>
      <c r="N274" s="8">
        <v>0</v>
      </c>
      <c r="O274" s="8">
        <v>0</v>
      </c>
      <c r="P274" s="8">
        <v>0</v>
      </c>
      <c r="Q274" s="8">
        <v>0</v>
      </c>
      <c r="R274" s="8">
        <v>0</v>
      </c>
      <c r="S274" s="8">
        <v>20</v>
      </c>
      <c r="T274" s="8">
        <v>26.006</v>
      </c>
      <c r="U274" s="8">
        <v>0</v>
      </c>
      <c r="V274" s="8">
        <v>8</v>
      </c>
      <c r="W274" s="8">
        <v>0</v>
      </c>
      <c r="X274" s="8">
        <v>0</v>
      </c>
      <c r="Y274" s="8">
        <v>0</v>
      </c>
      <c r="Z274" s="8">
        <v>0</v>
      </c>
      <c r="AA274" s="8">
        <v>0</v>
      </c>
      <c r="AB274" s="8">
        <v>0</v>
      </c>
      <c r="AC274" s="8">
        <v>0</v>
      </c>
      <c r="AD274" s="8">
        <v>0</v>
      </c>
      <c r="AE274" s="8">
        <v>0</v>
      </c>
      <c r="AF274" s="8">
        <v>0</v>
      </c>
      <c r="AG274" s="8">
        <v>0</v>
      </c>
      <c r="AH274" s="8">
        <v>0</v>
      </c>
      <c r="AI274" s="8">
        <v>0</v>
      </c>
      <c r="AJ274" s="8">
        <f t="shared" si="8"/>
        <v>54.006</v>
      </c>
      <c r="AK274" s="8">
        <v>52.088000000000001</v>
      </c>
      <c r="AL274" s="8">
        <f t="shared" si="9"/>
        <v>1.9179999999999993</v>
      </c>
    </row>
    <row r="275" spans="1:38">
      <c r="A275" s="7">
        <v>497</v>
      </c>
      <c r="B275" s="8">
        <v>20</v>
      </c>
      <c r="C275" s="8">
        <v>13.79</v>
      </c>
      <c r="D275" s="8">
        <v>0.2</v>
      </c>
      <c r="E275" s="8">
        <v>7.984</v>
      </c>
      <c r="F275" s="8">
        <v>0</v>
      </c>
      <c r="G275" s="8">
        <v>9.0150000000000006</v>
      </c>
      <c r="H275" s="8">
        <v>0</v>
      </c>
      <c r="I275" s="8">
        <v>0</v>
      </c>
      <c r="J275" s="8">
        <v>0</v>
      </c>
      <c r="K275" s="8">
        <v>0</v>
      </c>
      <c r="L275" s="8">
        <v>0</v>
      </c>
      <c r="M275" s="8">
        <v>0</v>
      </c>
      <c r="N275" s="8">
        <v>0</v>
      </c>
      <c r="O275" s="8">
        <v>0</v>
      </c>
      <c r="P275" s="8">
        <v>0</v>
      </c>
      <c r="Q275" s="8">
        <v>0</v>
      </c>
      <c r="R275" s="8">
        <v>1.2210000000000001</v>
      </c>
      <c r="S275" s="8">
        <v>20</v>
      </c>
      <c r="T275" s="8">
        <v>14.53</v>
      </c>
      <c r="U275" s="8">
        <v>0.2</v>
      </c>
      <c r="V275" s="8">
        <v>8</v>
      </c>
      <c r="W275" s="8">
        <v>0</v>
      </c>
      <c r="X275" s="8">
        <v>8.3079999999999998</v>
      </c>
      <c r="Y275" s="8">
        <v>0</v>
      </c>
      <c r="Z275" s="8">
        <v>0</v>
      </c>
      <c r="AA275" s="8">
        <v>0</v>
      </c>
      <c r="AB275" s="8">
        <v>0</v>
      </c>
      <c r="AC275" s="8">
        <v>0</v>
      </c>
      <c r="AD275" s="8">
        <v>0</v>
      </c>
      <c r="AE275" s="8">
        <v>0</v>
      </c>
      <c r="AF275" s="8">
        <v>0</v>
      </c>
      <c r="AG275" s="8">
        <v>0</v>
      </c>
      <c r="AH275" s="8">
        <v>0</v>
      </c>
      <c r="AI275" s="8">
        <v>1.2350000000000001</v>
      </c>
      <c r="AJ275" s="8">
        <f t="shared" si="8"/>
        <v>52.273000000000003</v>
      </c>
      <c r="AK275" s="8">
        <v>52.21</v>
      </c>
      <c r="AL275" s="8">
        <f t="shared" si="9"/>
        <v>6.3000000000002387E-2</v>
      </c>
    </row>
    <row r="276" spans="1:38">
      <c r="A276" s="7">
        <v>498</v>
      </c>
      <c r="B276" s="8">
        <v>20</v>
      </c>
      <c r="C276" s="8">
        <v>17.946000000000002</v>
      </c>
      <c r="D276" s="8">
        <v>0</v>
      </c>
      <c r="E276" s="8">
        <v>7.9909999999999997</v>
      </c>
      <c r="F276" s="8">
        <v>0</v>
      </c>
      <c r="G276" s="8">
        <v>0</v>
      </c>
      <c r="H276" s="8">
        <v>0</v>
      </c>
      <c r="I276" s="8">
        <v>0</v>
      </c>
      <c r="J276" s="8">
        <v>0</v>
      </c>
      <c r="K276" s="8">
        <v>0</v>
      </c>
      <c r="L276" s="8">
        <v>0</v>
      </c>
      <c r="M276" s="8">
        <v>0</v>
      </c>
      <c r="N276" s="8">
        <v>0</v>
      </c>
      <c r="O276" s="8">
        <v>0</v>
      </c>
      <c r="P276" s="8">
        <v>0</v>
      </c>
      <c r="Q276" s="8">
        <v>0</v>
      </c>
      <c r="R276" s="8">
        <v>0</v>
      </c>
      <c r="S276" s="8">
        <v>20</v>
      </c>
      <c r="T276" s="8">
        <v>22.658000000000001</v>
      </c>
      <c r="U276" s="8">
        <v>0</v>
      </c>
      <c r="V276" s="8">
        <v>7.984</v>
      </c>
      <c r="W276" s="8">
        <v>0</v>
      </c>
      <c r="X276" s="8">
        <v>0</v>
      </c>
      <c r="Y276" s="8">
        <v>0</v>
      </c>
      <c r="Z276" s="8">
        <v>0</v>
      </c>
      <c r="AA276" s="8">
        <v>0</v>
      </c>
      <c r="AB276" s="8">
        <v>0</v>
      </c>
      <c r="AC276" s="8">
        <v>0</v>
      </c>
      <c r="AD276" s="8">
        <v>0</v>
      </c>
      <c r="AE276" s="8">
        <v>0</v>
      </c>
      <c r="AF276" s="8">
        <v>0</v>
      </c>
      <c r="AG276" s="8">
        <v>0</v>
      </c>
      <c r="AH276" s="8">
        <v>0</v>
      </c>
      <c r="AI276" s="8">
        <v>0</v>
      </c>
      <c r="AJ276" s="8">
        <f t="shared" si="8"/>
        <v>50.642000000000003</v>
      </c>
      <c r="AK276" s="8">
        <v>45.936999999999998</v>
      </c>
      <c r="AL276" s="8">
        <f t="shared" si="9"/>
        <v>4.7050000000000054</v>
      </c>
    </row>
    <row r="277" spans="1:38">
      <c r="A277" s="7">
        <v>499</v>
      </c>
      <c r="B277" s="8">
        <v>20</v>
      </c>
      <c r="C277" s="8">
        <v>15.628</v>
      </c>
      <c r="D277" s="8">
        <v>0</v>
      </c>
      <c r="E277" s="8">
        <v>7.3719999999999999</v>
      </c>
      <c r="F277" s="8">
        <v>0</v>
      </c>
      <c r="G277" s="8">
        <v>6.3780000000000001</v>
      </c>
      <c r="H277" s="8">
        <v>0</v>
      </c>
      <c r="I277" s="8">
        <v>0</v>
      </c>
      <c r="J277" s="8">
        <v>0</v>
      </c>
      <c r="K277" s="8">
        <v>0</v>
      </c>
      <c r="L277" s="8">
        <v>0.67100000000000004</v>
      </c>
      <c r="M277" s="8">
        <v>0</v>
      </c>
      <c r="N277" s="8">
        <v>0</v>
      </c>
      <c r="O277" s="8">
        <v>0</v>
      </c>
      <c r="P277" s="8">
        <v>0</v>
      </c>
      <c r="Q277" s="8">
        <v>0</v>
      </c>
      <c r="R277" s="8">
        <v>0</v>
      </c>
      <c r="S277" s="8">
        <v>20</v>
      </c>
      <c r="T277" s="8">
        <v>17.120999999999999</v>
      </c>
      <c r="U277" s="8">
        <v>0</v>
      </c>
      <c r="V277" s="8">
        <v>7.9950000000000001</v>
      </c>
      <c r="W277" s="8">
        <v>0</v>
      </c>
      <c r="X277" s="8">
        <v>6.8289999999999997</v>
      </c>
      <c r="Y277" s="8">
        <v>0</v>
      </c>
      <c r="Z277" s="8">
        <v>0</v>
      </c>
      <c r="AA277" s="8">
        <v>0</v>
      </c>
      <c r="AB277" s="8">
        <v>0</v>
      </c>
      <c r="AC277" s="8">
        <v>0.81200000000000006</v>
      </c>
      <c r="AD277" s="8">
        <v>0</v>
      </c>
      <c r="AE277" s="8">
        <v>0</v>
      </c>
      <c r="AF277" s="8">
        <v>0</v>
      </c>
      <c r="AG277" s="8">
        <v>0</v>
      </c>
      <c r="AH277" s="8">
        <v>0</v>
      </c>
      <c r="AI277" s="8">
        <v>0</v>
      </c>
      <c r="AJ277" s="8">
        <f t="shared" si="8"/>
        <v>52.756999999999991</v>
      </c>
      <c r="AK277" s="8">
        <v>50.048999999999999</v>
      </c>
      <c r="AL277" s="8">
        <f t="shared" si="9"/>
        <v>2.7079999999999913</v>
      </c>
    </row>
    <row r="278" spans="1:38">
      <c r="A278" s="7">
        <v>500</v>
      </c>
      <c r="B278" s="8">
        <v>20</v>
      </c>
      <c r="C278" s="8">
        <v>12.625999999999999</v>
      </c>
      <c r="D278" s="8">
        <v>0</v>
      </c>
      <c r="E278" s="8">
        <v>7.9939999999999998</v>
      </c>
      <c r="F278" s="8">
        <v>0</v>
      </c>
      <c r="G278" s="8">
        <v>9.016</v>
      </c>
      <c r="H278" s="8">
        <v>0</v>
      </c>
      <c r="I278" s="8">
        <v>0</v>
      </c>
      <c r="J278" s="8">
        <v>0</v>
      </c>
      <c r="K278" s="8">
        <v>0</v>
      </c>
      <c r="L278" s="8">
        <v>0</v>
      </c>
      <c r="M278" s="8">
        <v>9.827</v>
      </c>
      <c r="N278" s="8">
        <v>1.337</v>
      </c>
      <c r="O278" s="8">
        <v>0</v>
      </c>
      <c r="P278" s="8">
        <v>0</v>
      </c>
      <c r="Q278" s="8">
        <v>0</v>
      </c>
      <c r="R278" s="8">
        <v>0</v>
      </c>
      <c r="S278" s="8">
        <v>20</v>
      </c>
      <c r="T278" s="8">
        <v>13.016</v>
      </c>
      <c r="U278" s="8">
        <v>0</v>
      </c>
      <c r="V278" s="8">
        <v>8</v>
      </c>
      <c r="W278" s="8">
        <v>0</v>
      </c>
      <c r="X278" s="8">
        <v>9.2940000000000005</v>
      </c>
      <c r="Y278" s="8">
        <v>0</v>
      </c>
      <c r="Z278" s="8">
        <v>0</v>
      </c>
      <c r="AA278" s="8">
        <v>0</v>
      </c>
      <c r="AB278" s="8">
        <v>0</v>
      </c>
      <c r="AC278" s="8">
        <v>0</v>
      </c>
      <c r="AD278" s="8">
        <v>10.131</v>
      </c>
      <c r="AE278" s="8">
        <v>1.3779999999999999</v>
      </c>
      <c r="AF278" s="8">
        <v>0</v>
      </c>
      <c r="AG278" s="8">
        <v>0</v>
      </c>
      <c r="AH278" s="8">
        <v>0</v>
      </c>
      <c r="AI278" s="8">
        <v>0</v>
      </c>
      <c r="AJ278" s="8">
        <f t="shared" si="8"/>
        <v>61.819000000000003</v>
      </c>
      <c r="AK278" s="8">
        <v>60.8</v>
      </c>
      <c r="AL278" s="8">
        <f t="shared" si="9"/>
        <v>1.0190000000000055</v>
      </c>
    </row>
    <row r="279" spans="1:38">
      <c r="A279" s="7">
        <v>501</v>
      </c>
      <c r="B279" s="8">
        <v>20</v>
      </c>
      <c r="C279" s="8">
        <v>14.225</v>
      </c>
      <c r="D279" s="8">
        <v>0</v>
      </c>
      <c r="E279" s="8">
        <v>6.7489999999999997</v>
      </c>
      <c r="F279" s="8">
        <v>0.14000000000000001</v>
      </c>
      <c r="G279" s="8">
        <v>3.4260000000000002</v>
      </c>
      <c r="H279" s="8">
        <v>0</v>
      </c>
      <c r="I279" s="8">
        <v>0</v>
      </c>
      <c r="J279" s="8">
        <v>0</v>
      </c>
      <c r="K279" s="8">
        <v>0</v>
      </c>
      <c r="L279" s="8">
        <v>0</v>
      </c>
      <c r="M279" s="8">
        <v>0</v>
      </c>
      <c r="N279" s="8">
        <v>0</v>
      </c>
      <c r="O279" s="8">
        <v>0</v>
      </c>
      <c r="P279" s="8">
        <v>0</v>
      </c>
      <c r="Q279" s="8">
        <v>0</v>
      </c>
      <c r="R279" s="8">
        <v>0</v>
      </c>
      <c r="S279" s="8">
        <v>20</v>
      </c>
      <c r="T279" s="8">
        <v>14.353999999999999</v>
      </c>
      <c r="U279" s="8">
        <v>0</v>
      </c>
      <c r="V279" s="8">
        <v>6.6950000000000003</v>
      </c>
      <c r="W279" s="8">
        <v>1.2E-2</v>
      </c>
      <c r="X279" s="8">
        <v>3.2829999999999999</v>
      </c>
      <c r="Y279" s="8">
        <v>0</v>
      </c>
      <c r="Z279" s="8">
        <v>0</v>
      </c>
      <c r="AA279" s="8">
        <v>0</v>
      </c>
      <c r="AB279" s="8">
        <v>0</v>
      </c>
      <c r="AC279" s="8">
        <v>0</v>
      </c>
      <c r="AD279" s="8">
        <v>0</v>
      </c>
      <c r="AE279" s="8">
        <v>0</v>
      </c>
      <c r="AF279" s="8">
        <v>0</v>
      </c>
      <c r="AG279" s="8">
        <v>0</v>
      </c>
      <c r="AH279" s="8">
        <v>0</v>
      </c>
      <c r="AI279" s="8">
        <v>0</v>
      </c>
      <c r="AJ279" s="8">
        <f t="shared" si="8"/>
        <v>44.344000000000001</v>
      </c>
      <c r="AK279" s="8">
        <v>44.54</v>
      </c>
      <c r="AL279" s="8">
        <f t="shared" si="9"/>
        <v>-0.19599999999999795</v>
      </c>
    </row>
    <row r="280" spans="1:38">
      <c r="A280" s="7">
        <v>502</v>
      </c>
      <c r="B280" s="8">
        <v>20</v>
      </c>
      <c r="C280" s="8">
        <v>10.287000000000001</v>
      </c>
      <c r="D280" s="8">
        <v>0</v>
      </c>
      <c r="E280" s="8">
        <v>1.9990000000000001</v>
      </c>
      <c r="F280" s="8">
        <v>0</v>
      </c>
      <c r="G280" s="8">
        <v>0</v>
      </c>
      <c r="H280" s="8">
        <v>0</v>
      </c>
      <c r="I280" s="8">
        <v>0</v>
      </c>
      <c r="J280" s="8">
        <v>0</v>
      </c>
      <c r="K280" s="8">
        <v>0</v>
      </c>
      <c r="L280" s="8">
        <v>0</v>
      </c>
      <c r="M280" s="8">
        <v>0</v>
      </c>
      <c r="N280" s="8">
        <v>0</v>
      </c>
      <c r="O280" s="8">
        <v>0</v>
      </c>
      <c r="P280" s="8">
        <v>0</v>
      </c>
      <c r="Q280" s="8">
        <v>0</v>
      </c>
      <c r="R280" s="8">
        <v>0</v>
      </c>
      <c r="S280" s="8">
        <v>20</v>
      </c>
      <c r="T280" s="8">
        <v>10.253</v>
      </c>
      <c r="U280" s="8">
        <v>0</v>
      </c>
      <c r="V280" s="8">
        <v>2</v>
      </c>
      <c r="W280" s="8">
        <v>0</v>
      </c>
      <c r="X280" s="8">
        <v>0</v>
      </c>
      <c r="Y280" s="8">
        <v>0</v>
      </c>
      <c r="Z280" s="8">
        <v>0</v>
      </c>
      <c r="AA280" s="8">
        <v>0</v>
      </c>
      <c r="AB280" s="8">
        <v>0</v>
      </c>
      <c r="AC280" s="8">
        <v>0</v>
      </c>
      <c r="AD280" s="8">
        <v>0</v>
      </c>
      <c r="AE280" s="8">
        <v>0</v>
      </c>
      <c r="AF280" s="8">
        <v>0</v>
      </c>
      <c r="AG280" s="8">
        <v>0</v>
      </c>
      <c r="AH280" s="8">
        <v>0</v>
      </c>
      <c r="AI280" s="8">
        <v>0</v>
      </c>
      <c r="AJ280" s="8">
        <f t="shared" si="8"/>
        <v>32.253</v>
      </c>
      <c r="AK280" s="8">
        <v>32.286000000000001</v>
      </c>
      <c r="AL280" s="8">
        <f t="shared" si="9"/>
        <v>-3.3000000000001251E-2</v>
      </c>
    </row>
    <row r="281" spans="1:38">
      <c r="A281" s="7">
        <v>503</v>
      </c>
      <c r="B281" s="8">
        <v>20</v>
      </c>
      <c r="C281" s="8">
        <v>18.143000000000001</v>
      </c>
      <c r="D281" s="8">
        <v>0</v>
      </c>
      <c r="E281" s="8">
        <v>7.7859999999999996</v>
      </c>
      <c r="F281" s="8">
        <v>0</v>
      </c>
      <c r="G281" s="8">
        <v>0</v>
      </c>
      <c r="H281" s="8">
        <v>0</v>
      </c>
      <c r="I281" s="8">
        <v>0</v>
      </c>
      <c r="J281" s="8">
        <v>0</v>
      </c>
      <c r="K281" s="8">
        <v>0</v>
      </c>
      <c r="L281" s="8">
        <v>0</v>
      </c>
      <c r="M281" s="8">
        <v>0</v>
      </c>
      <c r="N281" s="8">
        <v>0</v>
      </c>
      <c r="O281" s="8">
        <v>7.5</v>
      </c>
      <c r="P281" s="8">
        <v>1.5</v>
      </c>
      <c r="Q281" s="8">
        <v>0</v>
      </c>
      <c r="R281" s="8">
        <v>0</v>
      </c>
      <c r="S281" s="8">
        <v>20</v>
      </c>
      <c r="T281" s="8">
        <v>20.238</v>
      </c>
      <c r="U281" s="8">
        <v>0</v>
      </c>
      <c r="V281" s="8">
        <v>7.7759999999999998</v>
      </c>
      <c r="W281" s="8">
        <v>0</v>
      </c>
      <c r="X281" s="8">
        <v>0</v>
      </c>
      <c r="Y281" s="8">
        <v>0</v>
      </c>
      <c r="Z281" s="8">
        <v>0</v>
      </c>
      <c r="AA281" s="8">
        <v>0</v>
      </c>
      <c r="AB281" s="8">
        <v>0</v>
      </c>
      <c r="AC281" s="8">
        <v>0</v>
      </c>
      <c r="AD281" s="8">
        <v>0</v>
      </c>
      <c r="AE281" s="8">
        <v>0</v>
      </c>
      <c r="AF281" s="8">
        <v>7.4969999999999999</v>
      </c>
      <c r="AG281" s="8">
        <v>1.4990000000000001</v>
      </c>
      <c r="AH281" s="8">
        <v>0</v>
      </c>
      <c r="AI281" s="8">
        <v>0</v>
      </c>
      <c r="AJ281" s="8">
        <f t="shared" si="8"/>
        <v>57.01</v>
      </c>
      <c r="AK281" s="8">
        <v>54.929000000000002</v>
      </c>
      <c r="AL281" s="8">
        <f t="shared" si="9"/>
        <v>2.080999999999996</v>
      </c>
    </row>
    <row r="282" spans="1:38">
      <c r="A282" s="7">
        <v>504</v>
      </c>
      <c r="B282" s="8">
        <v>20</v>
      </c>
      <c r="C282" s="8">
        <v>20.899000000000001</v>
      </c>
      <c r="D282" s="8">
        <v>0</v>
      </c>
      <c r="E282" s="8">
        <v>7.9820000000000002</v>
      </c>
      <c r="F282" s="8">
        <v>0</v>
      </c>
      <c r="G282" s="8">
        <v>3.1760000000000002</v>
      </c>
      <c r="H282" s="8">
        <v>0</v>
      </c>
      <c r="I282" s="8">
        <v>0</v>
      </c>
      <c r="J282" s="8">
        <v>0</v>
      </c>
      <c r="K282" s="8">
        <v>0</v>
      </c>
      <c r="L282" s="8">
        <v>0</v>
      </c>
      <c r="M282" s="8">
        <v>0</v>
      </c>
      <c r="N282" s="8">
        <v>0</v>
      </c>
      <c r="O282" s="8">
        <v>1.996</v>
      </c>
      <c r="P282" s="8">
        <v>0</v>
      </c>
      <c r="Q282" s="8">
        <v>0</v>
      </c>
      <c r="R282" s="8">
        <v>0</v>
      </c>
      <c r="S282" s="8">
        <v>20</v>
      </c>
      <c r="T282" s="8">
        <v>20.401</v>
      </c>
      <c r="U282" s="8">
        <v>0</v>
      </c>
      <c r="V282" s="8">
        <v>7.9859999999999998</v>
      </c>
      <c r="W282" s="8">
        <v>0</v>
      </c>
      <c r="X282" s="8">
        <v>3.827</v>
      </c>
      <c r="Y282" s="8">
        <v>0</v>
      </c>
      <c r="Z282" s="8">
        <v>0</v>
      </c>
      <c r="AA282" s="8">
        <v>0</v>
      </c>
      <c r="AB282" s="8">
        <v>0</v>
      </c>
      <c r="AC282" s="8">
        <v>0</v>
      </c>
      <c r="AD282" s="8">
        <v>0</v>
      </c>
      <c r="AE282" s="8">
        <v>0</v>
      </c>
      <c r="AF282" s="8">
        <v>1.986</v>
      </c>
      <c r="AG282" s="8">
        <v>0</v>
      </c>
      <c r="AH282" s="8">
        <v>0</v>
      </c>
      <c r="AI282" s="8">
        <v>0</v>
      </c>
      <c r="AJ282" s="8">
        <f t="shared" si="8"/>
        <v>54.199999999999989</v>
      </c>
      <c r="AK282" s="8">
        <v>54.052999999999997</v>
      </c>
      <c r="AL282" s="8">
        <f t="shared" si="9"/>
        <v>0.14699999999999136</v>
      </c>
    </row>
    <row r="283" spans="1:38">
      <c r="A283" s="7">
        <v>505</v>
      </c>
      <c r="B283" s="8">
        <v>20</v>
      </c>
      <c r="C283" s="8">
        <v>20.071000000000002</v>
      </c>
      <c r="D283" s="8">
        <v>0</v>
      </c>
      <c r="E283" s="8">
        <v>7.992</v>
      </c>
      <c r="F283" s="8">
        <v>0</v>
      </c>
      <c r="G283" s="8">
        <v>7.6340000000000003</v>
      </c>
      <c r="H283" s="8">
        <v>0</v>
      </c>
      <c r="I283" s="8">
        <v>0</v>
      </c>
      <c r="J283" s="8">
        <v>0</v>
      </c>
      <c r="K283" s="8">
        <v>0</v>
      </c>
      <c r="L283" s="8">
        <v>0</v>
      </c>
      <c r="M283" s="8">
        <v>0</v>
      </c>
      <c r="N283" s="8">
        <v>0</v>
      </c>
      <c r="O283" s="8">
        <v>0.999</v>
      </c>
      <c r="P283" s="8">
        <v>0</v>
      </c>
      <c r="Q283" s="8">
        <v>0</v>
      </c>
      <c r="R283" s="8">
        <v>0</v>
      </c>
      <c r="S283" s="8">
        <v>20</v>
      </c>
      <c r="T283" s="8">
        <v>21.908000000000001</v>
      </c>
      <c r="U283" s="8">
        <v>0</v>
      </c>
      <c r="V283" s="8">
        <v>7.9950000000000001</v>
      </c>
      <c r="W283" s="8">
        <v>0</v>
      </c>
      <c r="X283" s="8">
        <v>6.7939999999999996</v>
      </c>
      <c r="Y283" s="8">
        <v>0</v>
      </c>
      <c r="Z283" s="8">
        <v>0</v>
      </c>
      <c r="AA283" s="8">
        <v>0</v>
      </c>
      <c r="AB283" s="8">
        <v>0</v>
      </c>
      <c r="AC283" s="8">
        <v>0</v>
      </c>
      <c r="AD283" s="8">
        <v>0</v>
      </c>
      <c r="AE283" s="8">
        <v>0</v>
      </c>
      <c r="AF283" s="8">
        <v>0.999</v>
      </c>
      <c r="AG283" s="8">
        <v>0</v>
      </c>
      <c r="AH283" s="8">
        <v>0</v>
      </c>
      <c r="AI283" s="8">
        <v>0</v>
      </c>
      <c r="AJ283" s="8">
        <f t="shared" si="8"/>
        <v>57.695999999999998</v>
      </c>
      <c r="AK283" s="8">
        <v>56.695999999999998</v>
      </c>
      <c r="AL283" s="8">
        <f t="shared" si="9"/>
        <v>1</v>
      </c>
    </row>
    <row r="284" spans="1:38">
      <c r="A284" s="7">
        <v>506</v>
      </c>
      <c r="B284" s="8">
        <v>20</v>
      </c>
      <c r="C284" s="8">
        <v>15.265000000000001</v>
      </c>
      <c r="D284" s="8">
        <v>0</v>
      </c>
      <c r="E284" s="8">
        <v>7.9859999999999998</v>
      </c>
      <c r="F284" s="8">
        <v>0</v>
      </c>
      <c r="G284" s="8">
        <v>4.5919999999999996</v>
      </c>
      <c r="H284" s="8">
        <v>0</v>
      </c>
      <c r="I284" s="8">
        <v>0</v>
      </c>
      <c r="J284" s="8">
        <v>0</v>
      </c>
      <c r="K284" s="8">
        <v>0</v>
      </c>
      <c r="L284" s="8">
        <v>0</v>
      </c>
      <c r="M284" s="8">
        <v>0</v>
      </c>
      <c r="N284" s="8">
        <v>0</v>
      </c>
      <c r="O284" s="8">
        <v>0</v>
      </c>
      <c r="P284" s="8">
        <v>0</v>
      </c>
      <c r="Q284" s="8">
        <v>0</v>
      </c>
      <c r="R284" s="8">
        <v>0</v>
      </c>
      <c r="S284" s="8">
        <v>20</v>
      </c>
      <c r="T284" s="8">
        <v>15.808999999999999</v>
      </c>
      <c r="U284" s="8">
        <v>0</v>
      </c>
      <c r="V284" s="8">
        <v>8</v>
      </c>
      <c r="W284" s="8">
        <v>0</v>
      </c>
      <c r="X284" s="8">
        <v>4.2560000000000002</v>
      </c>
      <c r="Y284" s="8">
        <v>0</v>
      </c>
      <c r="Z284" s="8">
        <v>0</v>
      </c>
      <c r="AA284" s="8">
        <v>0</v>
      </c>
      <c r="AB284" s="8">
        <v>0</v>
      </c>
      <c r="AC284" s="8">
        <v>0</v>
      </c>
      <c r="AD284" s="8">
        <v>0</v>
      </c>
      <c r="AE284" s="8">
        <v>0</v>
      </c>
      <c r="AF284" s="8">
        <v>0</v>
      </c>
      <c r="AG284" s="8">
        <v>0</v>
      </c>
      <c r="AH284" s="8">
        <v>0</v>
      </c>
      <c r="AI284" s="8">
        <v>0</v>
      </c>
      <c r="AJ284" s="8">
        <f t="shared" si="8"/>
        <v>48.064999999999998</v>
      </c>
      <c r="AK284" s="8">
        <v>47.843000000000004</v>
      </c>
      <c r="AL284" s="8">
        <f t="shared" si="9"/>
        <v>0.2219999999999942</v>
      </c>
    </row>
    <row r="285" spans="1:38">
      <c r="A285" s="7">
        <v>507</v>
      </c>
      <c r="B285" s="8">
        <v>20</v>
      </c>
      <c r="C285" s="8">
        <v>13.061999999999999</v>
      </c>
      <c r="D285" s="8">
        <v>0</v>
      </c>
      <c r="E285" s="8">
        <v>7.9530000000000003</v>
      </c>
      <c r="F285" s="8">
        <v>0</v>
      </c>
      <c r="G285" s="8">
        <v>0</v>
      </c>
      <c r="H285" s="8">
        <v>0</v>
      </c>
      <c r="I285" s="8">
        <v>0</v>
      </c>
      <c r="J285" s="8">
        <v>0</v>
      </c>
      <c r="K285" s="8">
        <v>0</v>
      </c>
      <c r="L285" s="8">
        <v>0</v>
      </c>
      <c r="M285" s="8">
        <v>0</v>
      </c>
      <c r="N285" s="8">
        <v>0</v>
      </c>
      <c r="O285" s="8">
        <v>1.988</v>
      </c>
      <c r="P285" s="8">
        <v>0</v>
      </c>
      <c r="Q285" s="8">
        <v>0</v>
      </c>
      <c r="R285" s="8">
        <v>0</v>
      </c>
      <c r="S285" s="8">
        <v>20</v>
      </c>
      <c r="T285" s="8">
        <v>17.632999999999999</v>
      </c>
      <c r="U285" s="8">
        <v>0</v>
      </c>
      <c r="V285" s="8">
        <v>7.7729999999999997</v>
      </c>
      <c r="W285" s="8">
        <v>0</v>
      </c>
      <c r="X285" s="8">
        <v>0</v>
      </c>
      <c r="Y285" s="8">
        <v>0</v>
      </c>
      <c r="Z285" s="8">
        <v>0</v>
      </c>
      <c r="AA285" s="8">
        <v>0</v>
      </c>
      <c r="AB285" s="8">
        <v>0</v>
      </c>
      <c r="AC285" s="8">
        <v>0</v>
      </c>
      <c r="AD285" s="8">
        <v>0</v>
      </c>
      <c r="AE285" s="8">
        <v>0</v>
      </c>
      <c r="AF285" s="8">
        <v>1.944</v>
      </c>
      <c r="AG285" s="8">
        <v>0</v>
      </c>
      <c r="AH285" s="8">
        <v>0</v>
      </c>
      <c r="AI285" s="8">
        <v>0</v>
      </c>
      <c r="AJ285" s="8">
        <f t="shared" si="8"/>
        <v>47.349999999999994</v>
      </c>
      <c r="AK285" s="8">
        <v>43.003</v>
      </c>
      <c r="AL285" s="8">
        <f t="shared" si="9"/>
        <v>4.3469999999999942</v>
      </c>
    </row>
    <row r="286" spans="1:38">
      <c r="A286" s="7">
        <v>508</v>
      </c>
      <c r="B286" s="8">
        <v>20</v>
      </c>
      <c r="C286" s="8">
        <v>17.381</v>
      </c>
      <c r="D286" s="8">
        <v>0</v>
      </c>
      <c r="E286" s="8">
        <v>7.6849999999999996</v>
      </c>
      <c r="F286" s="8">
        <v>0</v>
      </c>
      <c r="G286" s="8">
        <v>6.5019999999999998</v>
      </c>
      <c r="H286" s="8">
        <v>0</v>
      </c>
      <c r="I286" s="8">
        <v>0</v>
      </c>
      <c r="J286" s="8">
        <v>0</v>
      </c>
      <c r="K286" s="8">
        <v>0</v>
      </c>
      <c r="L286" s="8">
        <v>0</v>
      </c>
      <c r="M286" s="8">
        <v>0</v>
      </c>
      <c r="N286" s="8">
        <v>0</v>
      </c>
      <c r="O286" s="8">
        <v>0</v>
      </c>
      <c r="P286" s="8">
        <v>0</v>
      </c>
      <c r="Q286" s="8">
        <v>0</v>
      </c>
      <c r="R286" s="8">
        <v>0</v>
      </c>
      <c r="S286" s="8">
        <v>20</v>
      </c>
      <c r="T286" s="8">
        <v>15.292999999999999</v>
      </c>
      <c r="U286" s="8">
        <v>0</v>
      </c>
      <c r="V286" s="8">
        <v>8</v>
      </c>
      <c r="W286" s="8">
        <v>0</v>
      </c>
      <c r="X286" s="8">
        <v>7.6390000000000002</v>
      </c>
      <c r="Y286" s="8">
        <v>0</v>
      </c>
      <c r="Z286" s="8">
        <v>0</v>
      </c>
      <c r="AA286" s="8">
        <v>0</v>
      </c>
      <c r="AB286" s="8">
        <v>0</v>
      </c>
      <c r="AC286" s="8">
        <v>0</v>
      </c>
      <c r="AD286" s="8">
        <v>0</v>
      </c>
      <c r="AE286" s="8">
        <v>0</v>
      </c>
      <c r="AF286" s="8">
        <v>0</v>
      </c>
      <c r="AG286" s="8">
        <v>0</v>
      </c>
      <c r="AH286" s="8">
        <v>0</v>
      </c>
      <c r="AI286" s="8">
        <v>0</v>
      </c>
      <c r="AJ286" s="8">
        <f t="shared" si="8"/>
        <v>50.932000000000002</v>
      </c>
      <c r="AK286" s="8">
        <v>51.567999999999998</v>
      </c>
      <c r="AL286" s="8">
        <f t="shared" si="9"/>
        <v>-0.63599999999999568</v>
      </c>
    </row>
    <row r="287" spans="1:38">
      <c r="A287" s="7">
        <v>509</v>
      </c>
      <c r="B287" s="8">
        <v>20</v>
      </c>
      <c r="C287" s="8">
        <v>25.288</v>
      </c>
      <c r="D287" s="8">
        <v>0</v>
      </c>
      <c r="E287" s="8">
        <v>7.5019999999999998</v>
      </c>
      <c r="F287" s="8">
        <v>0</v>
      </c>
      <c r="G287" s="8">
        <v>0</v>
      </c>
      <c r="H287" s="8">
        <v>0</v>
      </c>
      <c r="I287" s="8">
        <v>0</v>
      </c>
      <c r="J287" s="8">
        <v>0</v>
      </c>
      <c r="K287" s="8">
        <v>0</v>
      </c>
      <c r="L287" s="8">
        <v>0</v>
      </c>
      <c r="M287" s="8">
        <v>0</v>
      </c>
      <c r="N287" s="8">
        <v>0</v>
      </c>
      <c r="O287" s="8">
        <v>0</v>
      </c>
      <c r="P287" s="8">
        <v>0</v>
      </c>
      <c r="Q287" s="8">
        <v>0</v>
      </c>
      <c r="R287" s="8">
        <v>0</v>
      </c>
      <c r="S287" s="8">
        <v>20</v>
      </c>
      <c r="T287" s="8">
        <v>31.548999999999999</v>
      </c>
      <c r="U287" s="8">
        <v>0</v>
      </c>
      <c r="V287" s="8">
        <v>6.0039999999999996</v>
      </c>
      <c r="W287" s="8">
        <v>0</v>
      </c>
      <c r="X287" s="8">
        <v>0</v>
      </c>
      <c r="Y287" s="8">
        <v>0</v>
      </c>
      <c r="Z287" s="8">
        <v>0</v>
      </c>
      <c r="AA287" s="8">
        <v>0</v>
      </c>
      <c r="AB287" s="8">
        <v>0</v>
      </c>
      <c r="AC287" s="8">
        <v>0</v>
      </c>
      <c r="AD287" s="8">
        <v>0</v>
      </c>
      <c r="AE287" s="8">
        <v>0</v>
      </c>
      <c r="AF287" s="8">
        <v>0</v>
      </c>
      <c r="AG287" s="8">
        <v>0</v>
      </c>
      <c r="AH287" s="8">
        <v>0</v>
      </c>
      <c r="AI287" s="8">
        <v>0</v>
      </c>
      <c r="AJ287" s="8">
        <f t="shared" si="8"/>
        <v>57.552999999999997</v>
      </c>
      <c r="AK287" s="8">
        <v>52.79</v>
      </c>
      <c r="AL287" s="8">
        <f t="shared" si="9"/>
        <v>4.7629999999999981</v>
      </c>
    </row>
    <row r="288" spans="1:38">
      <c r="A288" s="7">
        <v>511</v>
      </c>
      <c r="B288" s="8">
        <v>20</v>
      </c>
      <c r="C288" s="8">
        <v>21.260999999999999</v>
      </c>
      <c r="D288" s="8">
        <v>0</v>
      </c>
      <c r="E288" s="8">
        <v>7.9870000000000001</v>
      </c>
      <c r="F288" s="8">
        <v>0</v>
      </c>
      <c r="G288" s="8">
        <v>0</v>
      </c>
      <c r="H288" s="8">
        <v>0</v>
      </c>
      <c r="I288" s="8">
        <v>0</v>
      </c>
      <c r="J288" s="8">
        <v>0</v>
      </c>
      <c r="K288" s="8">
        <v>0</v>
      </c>
      <c r="L288" s="8">
        <v>0</v>
      </c>
      <c r="M288" s="8">
        <v>0</v>
      </c>
      <c r="N288" s="8">
        <v>0</v>
      </c>
      <c r="O288" s="8">
        <v>0</v>
      </c>
      <c r="P288" s="8">
        <v>0</v>
      </c>
      <c r="Q288" s="8">
        <v>0</v>
      </c>
      <c r="R288" s="8">
        <v>0</v>
      </c>
      <c r="S288" s="8">
        <v>20</v>
      </c>
      <c r="T288" s="8">
        <v>28.606999999999999</v>
      </c>
      <c r="U288" s="8">
        <v>0</v>
      </c>
      <c r="V288" s="8">
        <v>7.9889999999999999</v>
      </c>
      <c r="W288" s="8">
        <v>0</v>
      </c>
      <c r="X288" s="8">
        <v>0</v>
      </c>
      <c r="Y288" s="8">
        <v>0</v>
      </c>
      <c r="Z288" s="8">
        <v>0</v>
      </c>
      <c r="AA288" s="8">
        <v>0</v>
      </c>
      <c r="AB288" s="8">
        <v>0</v>
      </c>
      <c r="AC288" s="8">
        <v>0</v>
      </c>
      <c r="AD288" s="8">
        <v>0</v>
      </c>
      <c r="AE288" s="8">
        <v>0</v>
      </c>
      <c r="AF288" s="8">
        <v>0</v>
      </c>
      <c r="AG288" s="8">
        <v>0</v>
      </c>
      <c r="AH288" s="8">
        <v>0</v>
      </c>
      <c r="AI288" s="8">
        <v>0</v>
      </c>
      <c r="AJ288" s="8">
        <f t="shared" si="8"/>
        <v>56.595999999999997</v>
      </c>
      <c r="AK288" s="8">
        <v>49.247999999999998</v>
      </c>
      <c r="AL288" s="8">
        <f t="shared" si="9"/>
        <v>7.347999999999999</v>
      </c>
    </row>
    <row r="289" spans="1:38">
      <c r="A289" s="7">
        <v>512</v>
      </c>
      <c r="B289" s="8">
        <v>20</v>
      </c>
      <c r="C289" s="8">
        <v>12.73</v>
      </c>
      <c r="D289" s="8">
        <v>0</v>
      </c>
      <c r="E289" s="8">
        <v>8</v>
      </c>
      <c r="F289" s="8">
        <v>0.15</v>
      </c>
      <c r="G289" s="8">
        <v>7.4420000000000002</v>
      </c>
      <c r="H289" s="8">
        <v>0</v>
      </c>
      <c r="I289" s="8">
        <v>0</v>
      </c>
      <c r="J289" s="8">
        <v>0.159</v>
      </c>
      <c r="K289" s="8">
        <v>0</v>
      </c>
      <c r="L289" s="8">
        <v>0</v>
      </c>
      <c r="M289" s="8">
        <v>0</v>
      </c>
      <c r="N289" s="8">
        <v>0</v>
      </c>
      <c r="O289" s="8">
        <v>0</v>
      </c>
      <c r="P289" s="8">
        <v>0</v>
      </c>
      <c r="Q289" s="8">
        <v>0</v>
      </c>
      <c r="R289" s="8">
        <v>2.3410000000000002</v>
      </c>
      <c r="S289" s="8">
        <v>20</v>
      </c>
      <c r="T289" s="8">
        <v>13.081</v>
      </c>
      <c r="U289" s="8">
        <v>0</v>
      </c>
      <c r="V289" s="8">
        <v>8</v>
      </c>
      <c r="W289" s="8">
        <v>0.15</v>
      </c>
      <c r="X289" s="8">
        <v>7.44</v>
      </c>
      <c r="Y289" s="8">
        <v>0</v>
      </c>
      <c r="Z289" s="8">
        <v>0</v>
      </c>
      <c r="AA289" s="8">
        <v>0.15</v>
      </c>
      <c r="AB289" s="8">
        <v>0</v>
      </c>
      <c r="AC289" s="8">
        <v>0</v>
      </c>
      <c r="AD289" s="8">
        <v>0</v>
      </c>
      <c r="AE289" s="8">
        <v>0</v>
      </c>
      <c r="AF289" s="8">
        <v>0</v>
      </c>
      <c r="AG289" s="8">
        <v>0</v>
      </c>
      <c r="AH289" s="8">
        <v>0</v>
      </c>
      <c r="AI289" s="8">
        <v>2.5139999999999998</v>
      </c>
      <c r="AJ289" s="8">
        <f t="shared" si="8"/>
        <v>51.335000000000001</v>
      </c>
      <c r="AK289" s="8">
        <v>50.822000000000003</v>
      </c>
      <c r="AL289" s="8">
        <f t="shared" si="9"/>
        <v>0.51299999999999812</v>
      </c>
    </row>
  </sheetData>
  <autoFilter ref="A3:AL289" xr:uid="{ABA01325-FE99-45F7-8BEE-D3FE6C5142DA}"/>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DATA1</vt:lpstr>
      <vt:lpstr>DATA2</vt:lpstr>
      <vt:lpstr>DATA1!Print_Area</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Barnes</dc:creator>
  <cp:lastModifiedBy>Sara McCullah</cp:lastModifiedBy>
  <dcterms:created xsi:type="dcterms:W3CDTF">2022-09-15T13:41:15Z</dcterms:created>
  <dcterms:modified xsi:type="dcterms:W3CDTF">2025-07-17T22:55:36Z</dcterms:modified>
</cp:coreProperties>
</file>