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lden\Documents\0000-to upload\"/>
    </mc:Choice>
  </mc:AlternateContent>
  <xr:revisionPtr revIDLastSave="0" documentId="13_ncr:1_{2E72AADB-F3C0-4873-AC67-DBE14E11DF1E}" xr6:coauthVersionLast="47" xr6:coauthVersionMax="47" xr10:uidLastSave="{00000000-0000-0000-0000-000000000000}"/>
  <bookViews>
    <workbookView xWindow="28680" yWindow="-120" windowWidth="29040" windowHeight="15720" tabRatio="716" xr2:uid="{FEA4569A-A8CD-49B3-8FB7-CC74865E57B3}"/>
  </bookViews>
  <sheets>
    <sheet name="Combined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<sst xmlns="http://schemas.openxmlformats.org/spreadsheetml/2006/main" count="140" uniqueCount="65">
  <si>
    <t>State</t>
  </si>
  <si>
    <t>LEA Name</t>
  </si>
  <si>
    <t>School Name</t>
  </si>
  <si>
    <t>Gradespan or Districtwide (selection must be consistent across LEA)</t>
  </si>
  <si>
    <t>FY2022 Per-pupil Funding (School year 2021-2022)</t>
  </si>
  <si>
    <t>FY2023 Per-pupil Funding (School year 2022-2023)</t>
  </si>
  <si>
    <t>Per-pupil Funding Increase (Decrease)</t>
  </si>
  <si>
    <t>FY 2022 Districtwide Per-pupil funding for all Schools in LEA (School year 2021-2022)</t>
  </si>
  <si>
    <t>FY 2023 Districtwide Per-pupil funding for all Schools in LEA (School year 2022-2023)</t>
  </si>
  <si>
    <t>Districtwide LEA Per-pupil Funding Increase (Decrease)</t>
  </si>
  <si>
    <t>FY 2022 # of FTE Staff (School year 2021-2022)</t>
  </si>
  <si>
    <t>FY 2022 # of Students Enrolled (School year 2021-2022)</t>
  </si>
  <si>
    <t>FY 2023 # of FTE Staff (School year 2022-2023)</t>
  </si>
  <si>
    <t>FY 2023 # of Students Enrolled (School year 2022-2023)</t>
  </si>
  <si>
    <t>FY 2022 Districtwide # of FTE Staff (School year 2021-2022)</t>
  </si>
  <si>
    <t>FY 2022 Districtwide # of Students Enrolled (School year 2021-2022)</t>
  </si>
  <si>
    <t>FY 2023 Districtwide # of FTE Staff (School year 2022-2023)</t>
  </si>
  <si>
    <t>FY 2023 Districtwide # of Students Enrolled (School year 2022-2023)</t>
  </si>
  <si>
    <t>Which Method did the LEA select to determine Staffing Equity (selection must be consistent across LEA).</t>
  </si>
  <si>
    <t>Maintained Staffing Equity Final - Based on Selection in Column AH</t>
  </si>
  <si>
    <t>Maintained Fiscal Equity (Y/N)</t>
  </si>
  <si>
    <t>district-wide</t>
  </si>
  <si>
    <t>Student divided by Staff</t>
  </si>
  <si>
    <t>KS</t>
  </si>
  <si>
    <t>Eisenhower Elementary School</t>
  </si>
  <si>
    <t>Moonlight Elementary</t>
  </si>
  <si>
    <t>Staff divided by Student</t>
  </si>
  <si>
    <t>Grand Star Elementary</t>
  </si>
  <si>
    <t>Gardner Elementary</t>
  </si>
  <si>
    <t>Mulvane Grade School</t>
  </si>
  <si>
    <t>gradespan</t>
  </si>
  <si>
    <t>Baldwin City Intermediate Center</t>
  </si>
  <si>
    <t>Yes</t>
  </si>
  <si>
    <t>No</t>
  </si>
  <si>
    <t>Grandview Elem</t>
  </si>
  <si>
    <t>Washington Elem</t>
  </si>
  <si>
    <t>Westwood Elem</t>
  </si>
  <si>
    <t>Junction City Middle</t>
  </si>
  <si>
    <t xml:space="preserve">Broadmoor Elementary School </t>
  </si>
  <si>
    <t>USD</t>
  </si>
  <si>
    <t>Methods 1 &amp; 2
FY2022 Number of FTE Staff for Each Pupil Enrolled</t>
  </si>
  <si>
    <t>Methods 1 &amp; 2
Number of FTE Staff for Each Pupil Enrolled Change</t>
  </si>
  <si>
    <t>Methods 1 &amp; 2
Staff/Student Calculation - Maintained Staffing Equity (Y/N)</t>
  </si>
  <si>
    <t>Methods 3 &amp; 4
FY 2022 Number of Students Enrolled Per Each FTE Staff</t>
  </si>
  <si>
    <t>Methods 3 &amp; 4
Number of Students Enrolled Per Each FTE Staff Change</t>
  </si>
  <si>
    <t>Methods 3 &amp; 4
Student/Staff Calculation - Maintained Staffing Equity (Y/N)</t>
  </si>
  <si>
    <t>Fort Leavenworth</t>
  </si>
  <si>
    <t>Baldwin City</t>
  </si>
  <si>
    <t>Geary County</t>
  </si>
  <si>
    <t>Louisburg</t>
  </si>
  <si>
    <t>Mulvane Schools</t>
  </si>
  <si>
    <t>Gardner Edgerton</t>
  </si>
  <si>
    <t>Methods 1 &amp; 2
FY2023 Number of FTE Staff for Each Pupil Enrolled</t>
  </si>
  <si>
    <t>Methods 1 &amp; 2
FY2022 Districtwide Number of FTE Staff for Each Pupil Enrolled</t>
  </si>
  <si>
    <t>Methods 1 &amp; 2
FY2023 Districtwide Number of FTE Staff for Each Pupil Enrolled</t>
  </si>
  <si>
    <t>Methods 3 &amp; 4
FY 2023 Number of Students Enrolled Per Each FTE Staff</t>
  </si>
  <si>
    <t>Methods 3 &amp; 4
FY 2022 District wide Number of Students Enrolled Per Each FTE Staff</t>
  </si>
  <si>
    <t>Methods 3 &amp; 4
FY 2023 Districtwide Number of Students Enrolled Per Each FTE Staff</t>
  </si>
  <si>
    <t>Methods 3 &amp; 4
Districtwide FTE Per-pupil Staffing Change</t>
  </si>
  <si>
    <t xml:space="preserve">Methods 1 (districtwide) and 2 (grade span):  </t>
  </si>
  <si>
    <t xml:space="preserve">Staff divided by student calculation for FTE.  </t>
  </si>
  <si>
    <t xml:space="preserve">For example, 20 FTE Staff divided by 230 students  = .09 teachers per student. </t>
  </si>
  <si>
    <t xml:space="preserve">Methods 3 (districtwide) and 4 (grade span): </t>
  </si>
  <si>
    <t>For example, 230 students divided by 20 FTE Staff = 11.5 students per teacher.</t>
  </si>
  <si>
    <t xml:space="preserve">Student divided by staff calculation for FTE.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</si>
</sst>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name val="Open Sans Light"/>
      <family val="2"/>
    </font>
    <font>
      <b/>
      <sz val="7"/>
      <name val="Open Sans Light"/>
      <family val="2"/>
    </font>
    <font>
      <sz val="10"/>
      <color theme="1"/>
      <name val="Open Sans Light"/>
      <family val="2"/>
    </font>
    <font>
      <sz val="10"/>
      <name val="Open Sans Light"/>
      <family val="2"/>
    </font>
    <font>
      <sz val="9"/>
      <name val="Open Sans Light"/>
      <family val="2"/>
    </font>
    <font>
      <b/>
      <i/>
      <sz val="10"/>
      <name val="Open Sans Light"/>
      <family val="2"/>
    </font>
    <font>
      <i/>
      <sz val="10"/>
      <name val="Open Sans Light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E4F6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CF2FB"/>
        <bgColor indexed="64"/>
      </patternFill>
    </fill>
    <fill>
      <patternFill patternType="solid">
        <fgColor rgb="FFFCF2FB"/>
        <bgColor rgb="FFD9E1F2"/>
      </patternFill>
    </fill>
    <fill>
      <patternFill patternType="solid">
        <fgColor rgb="FFE6F0FA"/>
        <bgColor rgb="FF000000"/>
      </patternFill>
    </fill>
    <fill>
      <patternFill patternType="solid">
        <fgColor rgb="FFFAECF9"/>
        <bgColor rgb="FF000000"/>
      </patternFill>
    </fill>
    <fill>
      <patternFill patternType="solid">
        <fgColor rgb="FFFCF2FB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7" applyNumberFormat="0" applyAlignment="0" applyProtection="0"/>
    <xf numFmtId="0" fontId="13" fillId="6" borderId="8" applyNumberFormat="0" applyAlignment="0" applyProtection="0"/>
    <xf numFmtId="0" fontId="14" fillId="6" borderId="7" applyNumberFormat="0" applyAlignment="0" applyProtection="0"/>
    <xf numFmtId="0" fontId="15" fillId="0" borderId="9" applyNumberFormat="0" applyFill="0" applyAlignment="0" applyProtection="0"/>
    <xf numFmtId="0" fontId="16" fillId="7" borderId="10" applyNumberFormat="0" applyAlignment="0" applyProtection="0"/>
    <xf numFmtId="0" fontId="2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" fillId="0" borderId="0"/>
  </cellStyleXfs>
  <cellXfs count="65">
    <xf numFmtId="0" fontId="0" fillId="0" borderId="0" xfId="0"/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4" borderId="13" xfId="0" applyFont="1" applyFill="1" applyBorder="1" applyAlignment="1">
      <alignment horizontal="center" wrapText="1"/>
    </xf>
    <xf numFmtId="0" fontId="20" fillId="34" borderId="15" xfId="0" applyFont="1" applyFill="1" applyBorder="1" applyAlignment="1">
      <alignment horizontal="center" wrapText="1"/>
    </xf>
    <xf numFmtId="0" fontId="20" fillId="34" borderId="17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35" borderId="15" xfId="0" applyFont="1" applyFill="1" applyBorder="1" applyAlignment="1">
      <alignment horizontal="center" wrapText="1"/>
    </xf>
    <xf numFmtId="0" fontId="20" fillId="35" borderId="17" xfId="0" applyFont="1" applyFill="1" applyBorder="1" applyAlignment="1">
      <alignment horizontal="center" wrapText="1"/>
    </xf>
    <xf numFmtId="0" fontId="20" fillId="34" borderId="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0" borderId="0" xfId="0" applyFont="1"/>
    <xf numFmtId="0" fontId="22" fillId="36" borderId="18" xfId="0" applyFont="1" applyFill="1" applyBorder="1" applyAlignment="1">
      <alignment horizontal="right"/>
    </xf>
    <xf numFmtId="0" fontId="22" fillId="36" borderId="19" xfId="0" applyFont="1" applyFill="1" applyBorder="1" applyAlignment="1">
      <alignment horizontal="right"/>
    </xf>
    <xf numFmtId="0" fontId="23" fillId="36" borderId="3" xfId="0" applyFont="1" applyFill="1" applyBorder="1" applyAlignment="1">
      <alignment horizontal="right"/>
    </xf>
    <xf numFmtId="0" fontId="22" fillId="37" borderId="3" xfId="0" applyFont="1" applyFill="1" applyBorder="1" applyAlignment="1">
      <alignment horizontal="right"/>
    </xf>
    <xf numFmtId="6" fontId="22" fillId="37" borderId="3" xfId="0" applyNumberFormat="1" applyFont="1" applyFill="1" applyBorder="1" applyAlignment="1" applyProtection="1">
      <alignment horizontal="right"/>
      <protection locked="0"/>
    </xf>
    <xf numFmtId="8" fontId="24" fillId="33" borderId="3" xfId="0" applyNumberFormat="1" applyFont="1" applyFill="1" applyBorder="1" applyAlignment="1">
      <alignment horizontal="right"/>
    </xf>
    <xf numFmtId="6" fontId="22" fillId="37" borderId="3" xfId="0" applyNumberFormat="1" applyFont="1" applyFill="1" applyBorder="1" applyAlignment="1">
      <alignment horizontal="right"/>
    </xf>
    <xf numFmtId="0" fontId="25" fillId="36" borderId="3" xfId="0" applyFont="1" applyFill="1" applyBorder="1" applyAlignment="1">
      <alignment horizontal="right"/>
    </xf>
    <xf numFmtId="0" fontId="25" fillId="36" borderId="20" xfId="0" applyFont="1" applyFill="1" applyBorder="1" applyAlignment="1">
      <alignment horizontal="right"/>
    </xf>
    <xf numFmtId="0" fontId="24" fillId="38" borderId="18" xfId="0" applyFont="1" applyFill="1" applyBorder="1" applyAlignment="1">
      <alignment horizontal="right"/>
    </xf>
    <xf numFmtId="0" fontId="24" fillId="38" borderId="3" xfId="0" applyFont="1" applyFill="1" applyBorder="1" applyAlignment="1">
      <alignment horizontal="right"/>
    </xf>
    <xf numFmtId="0" fontId="24" fillId="38" borderId="20" xfId="0" applyFont="1" applyFill="1" applyBorder="1" applyAlignment="1">
      <alignment horizontal="right"/>
    </xf>
    <xf numFmtId="0" fontId="24" fillId="39" borderId="18" xfId="0" applyFont="1" applyFill="1" applyBorder="1" applyAlignment="1">
      <alignment horizontal="right"/>
    </xf>
    <xf numFmtId="0" fontId="24" fillId="39" borderId="3" xfId="0" applyFont="1" applyFill="1" applyBorder="1" applyAlignment="1">
      <alignment horizontal="right"/>
    </xf>
    <xf numFmtId="0" fontId="24" fillId="39" borderId="20" xfId="0" applyFont="1" applyFill="1" applyBorder="1" applyAlignment="1">
      <alignment horizontal="right"/>
    </xf>
    <xf numFmtId="0" fontId="22" fillId="38" borderId="21" xfId="0" applyFont="1" applyFill="1" applyBorder="1" applyAlignment="1">
      <alignment horizontal="right"/>
    </xf>
    <xf numFmtId="0" fontId="25" fillId="40" borderId="18" xfId="0" applyFont="1" applyFill="1" applyBorder="1" applyAlignment="1">
      <alignment horizontal="right"/>
    </xf>
    <xf numFmtId="0" fontId="22" fillId="36" borderId="22" xfId="0" applyFont="1" applyFill="1" applyBorder="1" applyAlignment="1">
      <alignment horizontal="right"/>
    </xf>
    <xf numFmtId="0" fontId="22" fillId="37" borderId="1" xfId="0" applyFont="1" applyFill="1" applyBorder="1" applyAlignment="1">
      <alignment horizontal="right"/>
    </xf>
    <xf numFmtId="6" fontId="22" fillId="37" borderId="1" xfId="0" applyNumberFormat="1" applyFont="1" applyFill="1" applyBorder="1" applyAlignment="1" applyProtection="1">
      <alignment horizontal="right"/>
      <protection locked="0"/>
    </xf>
    <xf numFmtId="8" fontId="24" fillId="33" borderId="1" xfId="0" applyNumberFormat="1" applyFont="1" applyFill="1" applyBorder="1" applyAlignment="1">
      <alignment horizontal="right"/>
    </xf>
    <xf numFmtId="6" fontId="22" fillId="37" borderId="1" xfId="0" applyNumberFormat="1" applyFont="1" applyFill="1" applyBorder="1" applyAlignment="1">
      <alignment horizontal="right"/>
    </xf>
    <xf numFmtId="0" fontId="25" fillId="36" borderId="1" xfId="0" applyFont="1" applyFill="1" applyBorder="1" applyAlignment="1">
      <alignment horizontal="right"/>
    </xf>
    <xf numFmtId="0" fontId="25" fillId="36" borderId="23" xfId="0" applyFont="1" applyFill="1" applyBorder="1" applyAlignment="1">
      <alignment horizontal="right"/>
    </xf>
    <xf numFmtId="0" fontId="24" fillId="38" borderId="22" xfId="0" applyFont="1" applyFill="1" applyBorder="1" applyAlignment="1">
      <alignment horizontal="right"/>
    </xf>
    <xf numFmtId="0" fontId="24" fillId="38" borderId="1" xfId="0" applyFont="1" applyFill="1" applyBorder="1" applyAlignment="1">
      <alignment horizontal="right"/>
    </xf>
    <xf numFmtId="0" fontId="24" fillId="38" borderId="23" xfId="0" applyFont="1" applyFill="1" applyBorder="1" applyAlignment="1">
      <alignment horizontal="right"/>
    </xf>
    <xf numFmtId="0" fontId="24" fillId="39" borderId="22" xfId="0" applyFont="1" applyFill="1" applyBorder="1" applyAlignment="1">
      <alignment horizontal="right"/>
    </xf>
    <xf numFmtId="0" fontId="24" fillId="39" borderId="1" xfId="0" applyFont="1" applyFill="1" applyBorder="1" applyAlignment="1">
      <alignment horizontal="right"/>
    </xf>
    <xf numFmtId="0" fontId="24" fillId="39" borderId="23" xfId="0" applyFont="1" applyFill="1" applyBorder="1" applyAlignment="1">
      <alignment horizontal="right"/>
    </xf>
    <xf numFmtId="0" fontId="22" fillId="36" borderId="1" xfId="0" applyFont="1" applyFill="1" applyBorder="1" applyAlignment="1">
      <alignment horizontal="right"/>
    </xf>
    <xf numFmtId="0" fontId="24" fillId="38" borderId="24" xfId="0" applyFont="1" applyFill="1" applyBorder="1" applyAlignment="1">
      <alignment horizontal="left"/>
    </xf>
    <xf numFmtId="0" fontId="24" fillId="38" borderId="25" xfId="0" applyFont="1" applyFill="1" applyBorder="1" applyAlignment="1">
      <alignment horizontal="right"/>
    </xf>
    <xf numFmtId="0" fontId="24" fillId="38" borderId="26" xfId="0" applyFont="1" applyFill="1" applyBorder="1" applyAlignment="1">
      <alignment horizontal="right"/>
    </xf>
    <xf numFmtId="0" fontId="24" fillId="38" borderId="27" xfId="0" applyFont="1" applyFill="1" applyBorder="1" applyAlignment="1">
      <alignment horizontal="left"/>
    </xf>
    <xf numFmtId="0" fontId="24" fillId="38" borderId="0" xfId="0" applyFont="1" applyFill="1" applyBorder="1" applyAlignment="1">
      <alignment horizontal="right"/>
    </xf>
    <xf numFmtId="0" fontId="24" fillId="38" borderId="28" xfId="0" applyFont="1" applyFill="1" applyBorder="1" applyAlignment="1">
      <alignment horizontal="right"/>
    </xf>
    <xf numFmtId="0" fontId="24" fillId="38" borderId="29" xfId="0" applyFont="1" applyFill="1" applyBorder="1" applyAlignment="1">
      <alignment horizontal="left"/>
    </xf>
    <xf numFmtId="0" fontId="24" fillId="38" borderId="30" xfId="0" applyFont="1" applyFill="1" applyBorder="1" applyAlignment="1">
      <alignment horizontal="right"/>
    </xf>
    <xf numFmtId="0" fontId="24" fillId="38" borderId="31" xfId="0" applyFont="1" applyFill="1" applyBorder="1" applyAlignment="1">
      <alignment horizontal="right"/>
    </xf>
    <xf numFmtId="0" fontId="24" fillId="39" borderId="24" xfId="0" applyFont="1" applyFill="1" applyBorder="1" applyAlignment="1"/>
    <xf numFmtId="0" fontId="24" fillId="39" borderId="25" xfId="0" applyFont="1" applyFill="1" applyBorder="1" applyAlignment="1">
      <alignment horizontal="right"/>
    </xf>
    <xf numFmtId="0" fontId="24" fillId="39" borderId="26" xfId="0" applyFont="1" applyFill="1" applyBorder="1" applyAlignment="1">
      <alignment horizontal="right"/>
    </xf>
    <xf numFmtId="0" fontId="24" fillId="39" borderId="27" xfId="0" applyFont="1" applyFill="1" applyBorder="1" applyAlignment="1"/>
    <xf numFmtId="0" fontId="24" fillId="39" borderId="0" xfId="0" applyFont="1" applyFill="1" applyBorder="1" applyAlignment="1">
      <alignment horizontal="right"/>
    </xf>
    <xf numFmtId="0" fontId="24" fillId="39" borderId="28" xfId="0" applyFont="1" applyFill="1" applyBorder="1" applyAlignment="1">
      <alignment horizontal="right"/>
    </xf>
    <xf numFmtId="0" fontId="24" fillId="39" borderId="29" xfId="0" applyFont="1" applyFill="1" applyBorder="1" applyAlignment="1"/>
    <xf numFmtId="0" fontId="24" fillId="39" borderId="30" xfId="0" applyFont="1" applyFill="1" applyBorder="1" applyAlignment="1">
      <alignment horizontal="right"/>
    </xf>
    <xf numFmtId="0" fontId="24" fillId="39" borderId="31" xfId="0" applyFont="1" applyFill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199D78D-950F-4F83-81B7-41AB9A023A7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BCF5-A001-4470-995F-23A8089E22C0}">
  <dimension ref="A1:AJ17"/>
  <sheetViews>
    <sheetView tabSelected="1" zoomScaleNormal="100" zoomScaleSheetLayoutView="7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K10" sqref="K10"/>
    </sheetView>
  </sheetViews>
  <sheetFormatPr defaultRowHeight="15" x14ac:dyDescent="0.3"/>
  <cols>
    <col min="1" max="1" width="5.5703125" style="15" bestFit="1" customWidth="1"/>
    <col min="2" max="2" width="5.5703125" style="15" customWidth="1"/>
    <col min="3" max="3" width="16.140625" style="15" customWidth="1"/>
    <col min="4" max="4" width="28.5703125" style="15" bestFit="1" customWidth="1"/>
    <col min="5" max="5" width="12.28515625" style="15" bestFit="1" customWidth="1"/>
    <col min="6" max="7" width="10" style="15" bestFit="1" customWidth="1"/>
    <col min="8" max="8" width="14.5703125" style="15" bestFit="1" customWidth="1"/>
    <col min="9" max="10" width="10" style="15" bestFit="1" customWidth="1"/>
    <col min="11" max="11" width="14.5703125" style="15" bestFit="1" customWidth="1"/>
    <col min="12" max="15" width="9.140625" style="15" bestFit="1" customWidth="1"/>
    <col min="16" max="16" width="8.140625" style="15" bestFit="1" customWidth="1"/>
    <col min="17" max="17" width="9" style="15" bestFit="1" customWidth="1"/>
    <col min="18" max="18" width="8.140625" style="15" bestFit="1" customWidth="1"/>
    <col min="19" max="19" width="9" style="15" bestFit="1" customWidth="1"/>
    <col min="20" max="21" width="12.7109375" style="15" bestFit="1" customWidth="1"/>
    <col min="22" max="22" width="11.28515625" style="15" customWidth="1"/>
    <col min="23" max="24" width="12.7109375" style="15" bestFit="1" customWidth="1"/>
    <col min="25" max="25" width="11" style="15" customWidth="1"/>
    <col min="26" max="26" width="11.28515625" style="15" customWidth="1"/>
    <col min="27" max="28" width="12.7109375" style="15" bestFit="1" customWidth="1"/>
    <col min="29" max="33" width="12.7109375" style="15" customWidth="1"/>
    <col min="34" max="34" width="22.7109375" style="15" bestFit="1" customWidth="1"/>
    <col min="35" max="36" width="9" style="15" bestFit="1" customWidth="1"/>
    <col min="37" max="16384" width="9.140625" style="15"/>
  </cols>
  <sheetData>
    <row r="1" spans="1:36" ht="90.75" thickBot="1" x14ac:dyDescent="0.35">
      <c r="A1" s="1" t="s">
        <v>0</v>
      </c>
      <c r="B1" s="2" t="s">
        <v>39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5" t="s">
        <v>17</v>
      </c>
      <c r="T1" s="6" t="s">
        <v>40</v>
      </c>
      <c r="U1" s="7" t="s">
        <v>52</v>
      </c>
      <c r="V1" s="7" t="s">
        <v>41</v>
      </c>
      <c r="W1" s="7" t="s">
        <v>53</v>
      </c>
      <c r="X1" s="7" t="s">
        <v>54</v>
      </c>
      <c r="Y1" s="7" t="s">
        <v>41</v>
      </c>
      <c r="Z1" s="8" t="s">
        <v>42</v>
      </c>
      <c r="AA1" s="9" t="s">
        <v>43</v>
      </c>
      <c r="AB1" s="10" t="s">
        <v>55</v>
      </c>
      <c r="AC1" s="10" t="s">
        <v>44</v>
      </c>
      <c r="AD1" s="10" t="s">
        <v>56</v>
      </c>
      <c r="AE1" s="10" t="s">
        <v>57</v>
      </c>
      <c r="AF1" s="10" t="s">
        <v>58</v>
      </c>
      <c r="AG1" s="11" t="s">
        <v>45</v>
      </c>
      <c r="AH1" s="12" t="s">
        <v>18</v>
      </c>
      <c r="AI1" s="13" t="s">
        <v>19</v>
      </c>
      <c r="AJ1" s="14" t="s">
        <v>20</v>
      </c>
    </row>
    <row r="2" spans="1:36" x14ac:dyDescent="0.3">
      <c r="A2" s="16" t="s">
        <v>23</v>
      </c>
      <c r="B2" s="17">
        <v>207</v>
      </c>
      <c r="C2" s="18" t="s">
        <v>46</v>
      </c>
      <c r="D2" s="19" t="s">
        <v>24</v>
      </c>
      <c r="E2" s="19" t="s">
        <v>21</v>
      </c>
      <c r="F2" s="20">
        <v>10049</v>
      </c>
      <c r="G2" s="20">
        <v>6957</v>
      </c>
      <c r="H2" s="21">
        <v>-3092</v>
      </c>
      <c r="I2" s="22">
        <v>10358.086203340896</v>
      </c>
      <c r="J2" s="22">
        <v>6635.2316577811634</v>
      </c>
      <c r="K2" s="21">
        <v>-3722.8545455597323</v>
      </c>
      <c r="L2" s="23">
        <v>40</v>
      </c>
      <c r="M2" s="23">
        <v>381</v>
      </c>
      <c r="N2" s="23">
        <v>31</v>
      </c>
      <c r="O2" s="23">
        <v>330</v>
      </c>
      <c r="P2" s="23">
        <v>40</v>
      </c>
      <c r="Q2" s="23">
        <v>381</v>
      </c>
      <c r="R2" s="23">
        <v>31</v>
      </c>
      <c r="S2" s="24">
        <v>330</v>
      </c>
      <c r="T2" s="25">
        <v>0.10498687664041995</v>
      </c>
      <c r="U2" s="26">
        <v>9.3939393939393934E-2</v>
      </c>
      <c r="V2" s="26">
        <v>-1.0000000000000009E-2</v>
      </c>
      <c r="W2" s="26">
        <v>0.10498687664041995</v>
      </c>
      <c r="X2" s="26">
        <v>9.3939393939393934E-2</v>
      </c>
      <c r="Y2" s="26">
        <v>-1.0000000000000009E-2</v>
      </c>
      <c r="Z2" s="27" t="s">
        <v>32</v>
      </c>
      <c r="AA2" s="28">
        <v>9.5250000000000004</v>
      </c>
      <c r="AB2" s="29">
        <v>10.64516129032258</v>
      </c>
      <c r="AC2" s="29">
        <v>-1.0999999999999996</v>
      </c>
      <c r="AD2" s="29">
        <v>9.5250000000000004</v>
      </c>
      <c r="AE2" s="29">
        <v>10.64516129032258</v>
      </c>
      <c r="AF2" s="29">
        <v>-1.0999999999999996</v>
      </c>
      <c r="AG2" s="30" t="s">
        <v>32</v>
      </c>
      <c r="AH2" s="31"/>
      <c r="AI2" s="32" t="s">
        <v>32</v>
      </c>
      <c r="AJ2" s="24" t="s">
        <v>32</v>
      </c>
    </row>
    <row r="3" spans="1:36" x14ac:dyDescent="0.3">
      <c r="A3" s="33" t="s">
        <v>23</v>
      </c>
      <c r="B3" s="17">
        <v>231</v>
      </c>
      <c r="C3" s="18" t="s">
        <v>51</v>
      </c>
      <c r="D3" s="34" t="s">
        <v>25</v>
      </c>
      <c r="E3" s="34" t="s">
        <v>21</v>
      </c>
      <c r="F3" s="35">
        <v>15479</v>
      </c>
      <c r="G3" s="35">
        <v>14262</v>
      </c>
      <c r="H3" s="36">
        <v>-1217</v>
      </c>
      <c r="I3" s="37">
        <v>11820.147051081825</v>
      </c>
      <c r="J3" s="37">
        <v>11416.237309864524</v>
      </c>
      <c r="K3" s="36">
        <v>-403.90974121730142</v>
      </c>
      <c r="L3" s="38">
        <v>47.3</v>
      </c>
      <c r="M3" s="38">
        <v>271</v>
      </c>
      <c r="N3" s="38">
        <v>53</v>
      </c>
      <c r="O3" s="38">
        <v>294.60000000000002</v>
      </c>
      <c r="P3" s="38">
        <v>875.3</v>
      </c>
      <c r="Q3" s="38">
        <v>5698.7</v>
      </c>
      <c r="R3" s="38">
        <v>846.9</v>
      </c>
      <c r="S3" s="39">
        <v>5772.2</v>
      </c>
      <c r="T3" s="40">
        <v>0.17453874538745387</v>
      </c>
      <c r="U3" s="41">
        <v>0.17990495587236929</v>
      </c>
      <c r="V3" s="41">
        <v>9.9999999999999811E-3</v>
      </c>
      <c r="W3" s="41">
        <v>0.15359643427448366</v>
      </c>
      <c r="X3" s="41">
        <v>0.14672048785558367</v>
      </c>
      <c r="Y3" s="41">
        <v>0</v>
      </c>
      <c r="Z3" s="42" t="s">
        <v>32</v>
      </c>
      <c r="AA3" s="43">
        <v>5.7293868921775903</v>
      </c>
      <c r="AB3" s="44">
        <v>5.5584905660377366</v>
      </c>
      <c r="AC3" s="44">
        <v>0.10000000000000053</v>
      </c>
      <c r="AD3" s="44">
        <v>6.5105678053238893</v>
      </c>
      <c r="AE3" s="44">
        <v>6.8156807179123859</v>
      </c>
      <c r="AF3" s="44">
        <v>-0.29999999999999982</v>
      </c>
      <c r="AG3" s="45" t="s">
        <v>32</v>
      </c>
      <c r="AH3" s="31" t="s">
        <v>26</v>
      </c>
      <c r="AI3" s="32" t="s">
        <v>32</v>
      </c>
      <c r="AJ3" s="24" t="s">
        <v>33</v>
      </c>
    </row>
    <row r="4" spans="1:36" x14ac:dyDescent="0.3">
      <c r="A4" s="33" t="s">
        <v>23</v>
      </c>
      <c r="B4" s="17">
        <v>231</v>
      </c>
      <c r="C4" s="18" t="s">
        <v>51</v>
      </c>
      <c r="D4" s="34" t="s">
        <v>27</v>
      </c>
      <c r="E4" s="34" t="s">
        <v>21</v>
      </c>
      <c r="F4" s="35">
        <v>15053</v>
      </c>
      <c r="G4" s="35">
        <v>14456</v>
      </c>
      <c r="H4" s="36">
        <v>-597</v>
      </c>
      <c r="I4" s="37">
        <v>11820.147051081825</v>
      </c>
      <c r="J4" s="37">
        <v>11416.237309864524</v>
      </c>
      <c r="K4" s="36">
        <v>-403.90974121730142</v>
      </c>
      <c r="L4" s="38">
        <v>59.6</v>
      </c>
      <c r="M4" s="38">
        <v>342</v>
      </c>
      <c r="N4" s="38">
        <v>60.3</v>
      </c>
      <c r="O4" s="38">
        <v>334.6</v>
      </c>
      <c r="P4" s="38">
        <v>875.3</v>
      </c>
      <c r="Q4" s="38">
        <v>5698.7</v>
      </c>
      <c r="R4" s="38">
        <v>846.9</v>
      </c>
      <c r="S4" s="39">
        <v>5772.2</v>
      </c>
      <c r="T4" s="40">
        <v>0.17426900584795321</v>
      </c>
      <c r="U4" s="41">
        <v>0.18021518230723249</v>
      </c>
      <c r="V4" s="41">
        <v>9.9999999999999811E-3</v>
      </c>
      <c r="W4" s="41">
        <v>0.15359643427448366</v>
      </c>
      <c r="X4" s="41">
        <v>0.14672048785558367</v>
      </c>
      <c r="Y4" s="41">
        <v>0</v>
      </c>
      <c r="Z4" s="42" t="s">
        <v>32</v>
      </c>
      <c r="AA4" s="43">
        <v>5.7382550335570466</v>
      </c>
      <c r="AB4" s="44">
        <v>5.5489220563847432</v>
      </c>
      <c r="AC4" s="44">
        <v>0.20000000000000018</v>
      </c>
      <c r="AD4" s="44">
        <v>6.5105678053238893</v>
      </c>
      <c r="AE4" s="44">
        <v>6.8156807179123859</v>
      </c>
      <c r="AF4" s="44">
        <v>-0.29999999999999982</v>
      </c>
      <c r="AG4" s="45" t="s">
        <v>32</v>
      </c>
      <c r="AH4" s="31" t="s">
        <v>26</v>
      </c>
      <c r="AI4" s="32" t="s">
        <v>32</v>
      </c>
      <c r="AJ4" s="24" t="s">
        <v>33</v>
      </c>
    </row>
    <row r="5" spans="1:36" x14ac:dyDescent="0.3">
      <c r="A5" s="33" t="s">
        <v>23</v>
      </c>
      <c r="B5" s="17">
        <v>231</v>
      </c>
      <c r="C5" s="18" t="s">
        <v>51</v>
      </c>
      <c r="D5" s="34" t="s">
        <v>28</v>
      </c>
      <c r="E5" s="34" t="s">
        <v>21</v>
      </c>
      <c r="F5" s="35">
        <v>13504</v>
      </c>
      <c r="G5" s="35">
        <v>13156</v>
      </c>
      <c r="H5" s="36">
        <v>-348</v>
      </c>
      <c r="I5" s="37">
        <v>11820.147051081825</v>
      </c>
      <c r="J5" s="37">
        <v>11416.237309864524</v>
      </c>
      <c r="K5" s="36">
        <v>-403.90974121730142</v>
      </c>
      <c r="L5" s="38">
        <v>34.6</v>
      </c>
      <c r="M5" s="38">
        <v>149</v>
      </c>
      <c r="N5" s="38">
        <v>33.6</v>
      </c>
      <c r="O5" s="38">
        <v>153</v>
      </c>
      <c r="P5" s="38">
        <v>875.3</v>
      </c>
      <c r="Q5" s="38">
        <v>5698.7</v>
      </c>
      <c r="R5" s="38">
        <v>846.9</v>
      </c>
      <c r="S5" s="39">
        <v>5772.2</v>
      </c>
      <c r="T5" s="40">
        <v>0.23221476510067116</v>
      </c>
      <c r="U5" s="41">
        <v>0.2196078431372549</v>
      </c>
      <c r="V5" s="41">
        <v>-1.0000000000000009E-2</v>
      </c>
      <c r="W5" s="41">
        <v>0.15359643427448366</v>
      </c>
      <c r="X5" s="41">
        <v>0.14672048785558367</v>
      </c>
      <c r="Y5" s="41">
        <v>0</v>
      </c>
      <c r="Z5" s="42" t="s">
        <v>32</v>
      </c>
      <c r="AA5" s="43">
        <v>4.3063583815028901</v>
      </c>
      <c r="AB5" s="44">
        <v>4.5535714285714279</v>
      </c>
      <c r="AC5" s="44">
        <v>-0.29999999999999982</v>
      </c>
      <c r="AD5" s="44">
        <v>6.5105678053238893</v>
      </c>
      <c r="AE5" s="44">
        <v>6.8156807179123859</v>
      </c>
      <c r="AF5" s="44">
        <v>-0.29999999999999982</v>
      </c>
      <c r="AG5" s="45" t="s">
        <v>32</v>
      </c>
      <c r="AH5" s="31" t="s">
        <v>26</v>
      </c>
      <c r="AI5" s="32" t="s">
        <v>32</v>
      </c>
      <c r="AJ5" s="24" t="s">
        <v>32</v>
      </c>
    </row>
    <row r="6" spans="1:36" x14ac:dyDescent="0.3">
      <c r="A6" s="33" t="s">
        <v>23</v>
      </c>
      <c r="B6" s="17">
        <v>263</v>
      </c>
      <c r="C6" s="18" t="s">
        <v>50</v>
      </c>
      <c r="D6" s="34" t="s">
        <v>29</v>
      </c>
      <c r="E6" s="34" t="s">
        <v>30</v>
      </c>
      <c r="F6" s="35">
        <v>10552</v>
      </c>
      <c r="G6" s="35">
        <v>9289</v>
      </c>
      <c r="H6" s="36">
        <v>-1263</v>
      </c>
      <c r="I6" s="37">
        <v>12983</v>
      </c>
      <c r="J6" s="37">
        <v>11163</v>
      </c>
      <c r="K6" s="36">
        <v>-1820</v>
      </c>
      <c r="L6" s="38">
        <v>67.5</v>
      </c>
      <c r="M6" s="38">
        <v>390</v>
      </c>
      <c r="N6" s="38">
        <v>68.5</v>
      </c>
      <c r="O6" s="38">
        <v>396</v>
      </c>
      <c r="P6" s="38">
        <v>356.7</v>
      </c>
      <c r="Q6" s="38">
        <v>1736</v>
      </c>
      <c r="R6" s="38">
        <v>366.7</v>
      </c>
      <c r="S6" s="39">
        <v>1780.5</v>
      </c>
      <c r="T6" s="40">
        <v>0.17307692307692307</v>
      </c>
      <c r="U6" s="41">
        <v>0.17297979797979798</v>
      </c>
      <c r="V6" s="41">
        <v>0</v>
      </c>
      <c r="W6" s="41">
        <v>0.20547235023041474</v>
      </c>
      <c r="X6" s="41">
        <v>0.20595338388093232</v>
      </c>
      <c r="Y6" s="41">
        <v>0</v>
      </c>
      <c r="Z6" s="42" t="s">
        <v>32</v>
      </c>
      <c r="AA6" s="43">
        <v>5.7777777777777777</v>
      </c>
      <c r="AB6" s="44">
        <v>5.781021897810219</v>
      </c>
      <c r="AC6" s="44">
        <v>0</v>
      </c>
      <c r="AD6" s="44">
        <v>4.8668348752453046</v>
      </c>
      <c r="AE6" s="44">
        <v>4.855467684755931</v>
      </c>
      <c r="AF6" s="44">
        <v>0</v>
      </c>
      <c r="AG6" s="45" t="s">
        <v>32</v>
      </c>
      <c r="AH6" s="31" t="s">
        <v>22</v>
      </c>
      <c r="AI6" s="32" t="s">
        <v>32</v>
      </c>
      <c r="AJ6" s="24" t="s">
        <v>32</v>
      </c>
    </row>
    <row r="7" spans="1:36" x14ac:dyDescent="0.3">
      <c r="A7" s="33" t="s">
        <v>23</v>
      </c>
      <c r="B7" s="17">
        <v>348</v>
      </c>
      <c r="C7" s="46" t="s">
        <v>47</v>
      </c>
      <c r="D7" s="34" t="s">
        <v>31</v>
      </c>
      <c r="E7" s="34" t="s">
        <v>21</v>
      </c>
      <c r="F7" s="35">
        <v>8038</v>
      </c>
      <c r="G7" s="35">
        <v>8004</v>
      </c>
      <c r="H7" s="36">
        <v>-34</v>
      </c>
      <c r="I7" s="37">
        <v>14568</v>
      </c>
      <c r="J7" s="37">
        <v>14210</v>
      </c>
      <c r="K7" s="36">
        <v>-358</v>
      </c>
      <c r="L7" s="38">
        <v>33</v>
      </c>
      <c r="M7" s="38">
        <v>276</v>
      </c>
      <c r="N7" s="38">
        <v>37.5</v>
      </c>
      <c r="O7" s="38">
        <v>271</v>
      </c>
      <c r="P7" s="38">
        <v>160.1</v>
      </c>
      <c r="Q7" s="38">
        <v>1334</v>
      </c>
      <c r="R7" s="38">
        <v>160.1</v>
      </c>
      <c r="S7" s="39">
        <v>1358</v>
      </c>
      <c r="T7" s="40">
        <v>0.11956521739130435</v>
      </c>
      <c r="U7" s="41">
        <v>0.13837638376383765</v>
      </c>
      <c r="V7" s="41">
        <v>2.0000000000000018E-2</v>
      </c>
      <c r="W7" s="41">
        <v>0.12001499250374813</v>
      </c>
      <c r="X7" s="41">
        <v>0.1178939617083947</v>
      </c>
      <c r="Y7" s="41">
        <v>0</v>
      </c>
      <c r="Z7" s="42" t="s">
        <v>32</v>
      </c>
      <c r="AA7" s="43">
        <v>8.3636363636363633</v>
      </c>
      <c r="AB7" s="44">
        <v>7.2266666666666666</v>
      </c>
      <c r="AC7" s="44">
        <v>1.2000000000000002</v>
      </c>
      <c r="AD7" s="44">
        <v>8.3322923173016861</v>
      </c>
      <c r="AE7" s="44">
        <v>8.4821986258588389</v>
      </c>
      <c r="AF7" s="44">
        <v>-0.19999999999999929</v>
      </c>
      <c r="AG7" s="45" t="s">
        <v>32</v>
      </c>
      <c r="AH7" s="31" t="s">
        <v>26</v>
      </c>
      <c r="AI7" s="32" t="s">
        <v>32</v>
      </c>
      <c r="AJ7" s="24" t="s">
        <v>32</v>
      </c>
    </row>
    <row r="8" spans="1:36" x14ac:dyDescent="0.3">
      <c r="A8" s="33" t="s">
        <v>23</v>
      </c>
      <c r="B8" s="17">
        <v>416</v>
      </c>
      <c r="C8" s="46" t="s">
        <v>49</v>
      </c>
      <c r="D8" s="34" t="s">
        <v>38</v>
      </c>
      <c r="E8" s="34" t="s">
        <v>21</v>
      </c>
      <c r="F8" s="35">
        <v>10472</v>
      </c>
      <c r="G8" s="35">
        <v>10435</v>
      </c>
      <c r="H8" s="36">
        <v>-37</v>
      </c>
      <c r="I8" s="37">
        <v>10915.865220211073</v>
      </c>
      <c r="J8" s="37">
        <v>10547.392525004387</v>
      </c>
      <c r="K8" s="36">
        <v>-368.47269520668669</v>
      </c>
      <c r="L8" s="38">
        <v>36</v>
      </c>
      <c r="M8" s="38">
        <v>332</v>
      </c>
      <c r="N8" s="38">
        <v>36</v>
      </c>
      <c r="O8" s="38">
        <v>338</v>
      </c>
      <c r="P8" s="38">
        <v>234</v>
      </c>
      <c r="Q8" s="38">
        <v>1706</v>
      </c>
      <c r="R8" s="38">
        <v>223</v>
      </c>
      <c r="S8" s="39">
        <v>1706</v>
      </c>
      <c r="T8" s="40">
        <v>0.10843373493975904</v>
      </c>
      <c r="U8" s="41">
        <v>0.10650887573964497</v>
      </c>
      <c r="V8" s="41">
        <v>0</v>
      </c>
      <c r="W8" s="41">
        <v>0.13716295427901523</v>
      </c>
      <c r="X8" s="41">
        <v>0.13071512309495897</v>
      </c>
      <c r="Y8" s="41">
        <v>-1.0000000000000009E-2</v>
      </c>
      <c r="Z8" s="42" t="s">
        <v>32</v>
      </c>
      <c r="AA8" s="43">
        <v>9.2222222222222214</v>
      </c>
      <c r="AB8" s="44">
        <v>9.3888888888888893</v>
      </c>
      <c r="AC8" s="44">
        <v>-0.20000000000000107</v>
      </c>
      <c r="AD8" s="44">
        <v>7.2905982905982905</v>
      </c>
      <c r="AE8" s="44">
        <v>7.6502242152466371</v>
      </c>
      <c r="AF8" s="44">
        <v>-0.40000000000000036</v>
      </c>
      <c r="AG8" s="45" t="s">
        <v>32</v>
      </c>
      <c r="AH8" s="31" t="s">
        <v>26</v>
      </c>
      <c r="AI8" s="32" t="s">
        <v>32</v>
      </c>
      <c r="AJ8" s="24" t="s">
        <v>32</v>
      </c>
    </row>
    <row r="9" spans="1:36" x14ac:dyDescent="0.3">
      <c r="A9" s="33" t="s">
        <v>23</v>
      </c>
      <c r="B9" s="17">
        <v>475</v>
      </c>
      <c r="C9" s="46" t="s">
        <v>48</v>
      </c>
      <c r="D9" s="34" t="s">
        <v>34</v>
      </c>
      <c r="E9" s="34" t="s">
        <v>30</v>
      </c>
      <c r="F9" s="35">
        <v>17252</v>
      </c>
      <c r="G9" s="35">
        <v>17841</v>
      </c>
      <c r="H9" s="36">
        <v>589</v>
      </c>
      <c r="I9" s="37">
        <v>11848</v>
      </c>
      <c r="J9" s="37">
        <v>11735</v>
      </c>
      <c r="K9" s="36">
        <v>-113</v>
      </c>
      <c r="L9" s="38">
        <v>20</v>
      </c>
      <c r="M9" s="38">
        <v>100.5</v>
      </c>
      <c r="N9" s="38">
        <v>21</v>
      </c>
      <c r="O9" s="38">
        <v>86.5</v>
      </c>
      <c r="P9" s="38">
        <v>859</v>
      </c>
      <c r="Q9" s="38">
        <v>7164.4</v>
      </c>
      <c r="R9" s="38">
        <v>915</v>
      </c>
      <c r="S9" s="39">
        <v>7326.9</v>
      </c>
      <c r="T9" s="40">
        <v>0.19900497512437812</v>
      </c>
      <c r="U9" s="41">
        <v>0.24277456647398843</v>
      </c>
      <c r="V9" s="41">
        <v>3.999999999999998E-2</v>
      </c>
      <c r="W9" s="41">
        <v>0.11989838646641729</v>
      </c>
      <c r="X9" s="41">
        <v>0.12488228309380503</v>
      </c>
      <c r="Y9" s="41">
        <v>0</v>
      </c>
      <c r="Z9" s="42" t="s">
        <v>32</v>
      </c>
      <c r="AA9" s="43">
        <v>5.0250000000000004</v>
      </c>
      <c r="AB9" s="44">
        <v>4.1190476190476186</v>
      </c>
      <c r="AC9" s="44">
        <v>0.90000000000000036</v>
      </c>
      <c r="AD9" s="44">
        <v>8.3403958090803254</v>
      </c>
      <c r="AE9" s="44">
        <v>8.0075409836065568</v>
      </c>
      <c r="AF9" s="44">
        <v>0.30000000000000071</v>
      </c>
      <c r="AG9" s="45" t="s">
        <v>32</v>
      </c>
      <c r="AH9" s="31" t="s">
        <v>26</v>
      </c>
      <c r="AI9" s="32" t="s">
        <v>32</v>
      </c>
      <c r="AJ9" s="24" t="s">
        <v>32</v>
      </c>
    </row>
    <row r="10" spans="1:36" x14ac:dyDescent="0.3">
      <c r="A10" s="33" t="s">
        <v>23</v>
      </c>
      <c r="B10" s="17">
        <v>475</v>
      </c>
      <c r="C10" s="46" t="s">
        <v>48</v>
      </c>
      <c r="D10" s="34" t="s">
        <v>35</v>
      </c>
      <c r="E10" s="34" t="s">
        <v>30</v>
      </c>
      <c r="F10" s="35">
        <v>12393</v>
      </c>
      <c r="G10" s="35">
        <v>11550</v>
      </c>
      <c r="H10" s="36">
        <v>-843</v>
      </c>
      <c r="I10" s="37">
        <v>11848</v>
      </c>
      <c r="J10" s="37">
        <v>11735</v>
      </c>
      <c r="K10" s="36">
        <v>-113</v>
      </c>
      <c r="L10" s="38">
        <v>53</v>
      </c>
      <c r="M10" s="38">
        <v>312</v>
      </c>
      <c r="N10" s="38">
        <v>68</v>
      </c>
      <c r="O10" s="38">
        <v>323.5</v>
      </c>
      <c r="P10" s="38">
        <v>859</v>
      </c>
      <c r="Q10" s="38">
        <v>7164.4</v>
      </c>
      <c r="R10" s="38">
        <v>915</v>
      </c>
      <c r="S10" s="39">
        <v>7326.9</v>
      </c>
      <c r="T10" s="40">
        <v>0.16987179487179488</v>
      </c>
      <c r="U10" s="41">
        <v>0.21020092735703247</v>
      </c>
      <c r="V10" s="41">
        <v>3.999999999999998E-2</v>
      </c>
      <c r="W10" s="41">
        <v>0.11989838646641729</v>
      </c>
      <c r="X10" s="41">
        <v>0.12488228309380503</v>
      </c>
      <c r="Y10" s="41">
        <v>0</v>
      </c>
      <c r="Z10" s="42" t="s">
        <v>32</v>
      </c>
      <c r="AA10" s="43">
        <v>5.8867924528301883</v>
      </c>
      <c r="AB10" s="44">
        <v>4.757352941176471</v>
      </c>
      <c r="AC10" s="44">
        <v>1.1000000000000005</v>
      </c>
      <c r="AD10" s="44">
        <v>8.3403958090803254</v>
      </c>
      <c r="AE10" s="44">
        <v>8.0075409836065568</v>
      </c>
      <c r="AF10" s="44">
        <v>0.30000000000000071</v>
      </c>
      <c r="AG10" s="45" t="s">
        <v>32</v>
      </c>
      <c r="AH10" s="31" t="s">
        <v>26</v>
      </c>
      <c r="AI10" s="32" t="s">
        <v>32</v>
      </c>
      <c r="AJ10" s="24" t="s">
        <v>33</v>
      </c>
    </row>
    <row r="11" spans="1:36" x14ac:dyDescent="0.3">
      <c r="A11" s="33" t="s">
        <v>23</v>
      </c>
      <c r="B11" s="17">
        <v>475</v>
      </c>
      <c r="C11" s="46" t="s">
        <v>48</v>
      </c>
      <c r="D11" s="34" t="s">
        <v>36</v>
      </c>
      <c r="E11" s="34" t="s">
        <v>30</v>
      </c>
      <c r="F11" s="35">
        <v>12178</v>
      </c>
      <c r="G11" s="35">
        <v>12392</v>
      </c>
      <c r="H11" s="36">
        <v>214</v>
      </c>
      <c r="I11" s="37">
        <v>11848</v>
      </c>
      <c r="J11" s="37">
        <v>11735</v>
      </c>
      <c r="K11" s="36">
        <v>-113</v>
      </c>
      <c r="L11" s="38">
        <v>39</v>
      </c>
      <c r="M11" s="38">
        <v>262.5</v>
      </c>
      <c r="N11" s="38">
        <v>36</v>
      </c>
      <c r="O11" s="38">
        <v>236</v>
      </c>
      <c r="P11" s="38">
        <v>859</v>
      </c>
      <c r="Q11" s="38">
        <v>7164.4</v>
      </c>
      <c r="R11" s="38">
        <v>915</v>
      </c>
      <c r="S11" s="39">
        <v>7326.9</v>
      </c>
      <c r="T11" s="40">
        <v>0.14857142857142858</v>
      </c>
      <c r="U11" s="41">
        <v>0.15254237288135594</v>
      </c>
      <c r="V11" s="41">
        <v>0</v>
      </c>
      <c r="W11" s="41">
        <v>0.11989838646641729</v>
      </c>
      <c r="X11" s="41">
        <v>0.12488228309380503</v>
      </c>
      <c r="Y11" s="41">
        <v>0</v>
      </c>
      <c r="Z11" s="42" t="s">
        <v>32</v>
      </c>
      <c r="AA11" s="43">
        <v>6.7307692307692308</v>
      </c>
      <c r="AB11" s="44">
        <v>6.5555555555555554</v>
      </c>
      <c r="AC11" s="44">
        <v>0.10000000000000053</v>
      </c>
      <c r="AD11" s="44">
        <v>8.3403958090803254</v>
      </c>
      <c r="AE11" s="44">
        <v>8.0075409836065568</v>
      </c>
      <c r="AF11" s="44">
        <v>0.30000000000000071</v>
      </c>
      <c r="AG11" s="45" t="s">
        <v>32</v>
      </c>
      <c r="AH11" s="31" t="s">
        <v>26</v>
      </c>
      <c r="AI11" s="32" t="s">
        <v>32</v>
      </c>
      <c r="AJ11" s="24" t="s">
        <v>32</v>
      </c>
    </row>
    <row r="12" spans="1:36" x14ac:dyDescent="0.3">
      <c r="A12" s="33" t="s">
        <v>23</v>
      </c>
      <c r="B12" s="17">
        <v>475</v>
      </c>
      <c r="C12" s="46" t="s">
        <v>48</v>
      </c>
      <c r="D12" s="34" t="s">
        <v>37</v>
      </c>
      <c r="E12" s="34" t="s">
        <v>30</v>
      </c>
      <c r="F12" s="35">
        <v>8830</v>
      </c>
      <c r="G12" s="35">
        <v>10792</v>
      </c>
      <c r="H12" s="36">
        <v>1962</v>
      </c>
      <c r="I12" s="37">
        <v>11848</v>
      </c>
      <c r="J12" s="37">
        <v>11735</v>
      </c>
      <c r="K12" s="36">
        <v>-113</v>
      </c>
      <c r="L12" s="38">
        <v>112</v>
      </c>
      <c r="M12" s="38">
        <v>968</v>
      </c>
      <c r="N12" s="38">
        <v>117</v>
      </c>
      <c r="O12" s="38">
        <v>953</v>
      </c>
      <c r="P12" s="38">
        <v>859</v>
      </c>
      <c r="Q12" s="38">
        <v>7164.4</v>
      </c>
      <c r="R12" s="38">
        <v>915</v>
      </c>
      <c r="S12" s="39">
        <v>7326.9</v>
      </c>
      <c r="T12" s="40">
        <v>0.11570247933884298</v>
      </c>
      <c r="U12" s="41">
        <v>0.12277019937040923</v>
      </c>
      <c r="V12" s="41">
        <v>0</v>
      </c>
      <c r="W12" s="41">
        <v>0.11989838646641729</v>
      </c>
      <c r="X12" s="41">
        <v>0.12488228309380503</v>
      </c>
      <c r="Y12" s="41">
        <v>0</v>
      </c>
      <c r="Z12" s="42" t="s">
        <v>32</v>
      </c>
      <c r="AA12" s="43">
        <v>8.6428571428571423</v>
      </c>
      <c r="AB12" s="44">
        <v>8.1452991452991448</v>
      </c>
      <c r="AC12" s="44">
        <v>0.5</v>
      </c>
      <c r="AD12" s="44">
        <v>8.3403958090803254</v>
      </c>
      <c r="AE12" s="44">
        <v>8.0075409836065568</v>
      </c>
      <c r="AF12" s="44">
        <v>0.30000000000000071</v>
      </c>
      <c r="AG12" s="45" t="s">
        <v>32</v>
      </c>
      <c r="AH12" s="31" t="s">
        <v>26</v>
      </c>
      <c r="AI12" s="32" t="s">
        <v>32</v>
      </c>
      <c r="AJ12" s="24" t="s">
        <v>32</v>
      </c>
    </row>
    <row r="13" spans="1:36" x14ac:dyDescent="0.3">
      <c r="A13" s="33"/>
      <c r="B13" s="17"/>
      <c r="C13" s="46"/>
      <c r="D13" s="34"/>
      <c r="E13" s="34"/>
      <c r="F13" s="35"/>
      <c r="G13" s="35"/>
      <c r="H13" s="36"/>
      <c r="I13" s="37"/>
      <c r="J13" s="37"/>
      <c r="K13" s="36"/>
      <c r="L13" s="38"/>
      <c r="M13" s="38"/>
      <c r="N13" s="38"/>
      <c r="O13" s="38"/>
      <c r="P13" s="38"/>
      <c r="Q13" s="38"/>
      <c r="R13" s="38"/>
      <c r="S13" s="39"/>
      <c r="T13" s="40"/>
      <c r="U13" s="41"/>
      <c r="V13" s="41"/>
      <c r="W13" s="41"/>
      <c r="X13" s="41"/>
      <c r="Y13" s="41"/>
      <c r="Z13" s="42"/>
      <c r="AA13" s="43"/>
      <c r="AB13" s="44"/>
      <c r="AC13" s="44"/>
      <c r="AD13" s="44"/>
      <c r="AE13" s="44"/>
      <c r="AF13" s="44"/>
      <c r="AG13" s="45"/>
      <c r="AH13" s="31"/>
      <c r="AI13" s="32"/>
      <c r="AJ13" s="24"/>
    </row>
    <row r="14" spans="1:36" x14ac:dyDescent="0.3">
      <c r="A14" s="33"/>
      <c r="B14" s="17"/>
      <c r="C14" s="46"/>
      <c r="D14" s="34"/>
      <c r="E14" s="34"/>
      <c r="F14" s="35"/>
      <c r="G14" s="35"/>
      <c r="H14" s="36"/>
      <c r="I14" s="37"/>
      <c r="J14" s="37"/>
      <c r="K14" s="36"/>
      <c r="L14" s="38"/>
      <c r="M14" s="38"/>
      <c r="N14" s="38"/>
      <c r="O14" s="38"/>
      <c r="P14" s="38"/>
      <c r="Q14" s="38"/>
      <c r="R14" s="38"/>
      <c r="S14" s="39"/>
      <c r="T14" s="47" t="s">
        <v>59</v>
      </c>
      <c r="U14" s="48"/>
      <c r="V14" s="48"/>
      <c r="W14" s="48"/>
      <c r="X14" s="48"/>
      <c r="Y14" s="48"/>
      <c r="Z14" s="49"/>
      <c r="AA14" s="56" t="s">
        <v>62</v>
      </c>
      <c r="AB14" s="57"/>
      <c r="AC14" s="57"/>
      <c r="AD14" s="57"/>
      <c r="AE14" s="57"/>
      <c r="AF14" s="57"/>
      <c r="AG14" s="58"/>
      <c r="AH14" s="31"/>
      <c r="AI14" s="32"/>
      <c r="AJ14" s="24"/>
    </row>
    <row r="15" spans="1:36" x14ac:dyDescent="0.3">
      <c r="A15" s="33"/>
      <c r="B15" s="17"/>
      <c r="C15" s="46"/>
      <c r="D15" s="34"/>
      <c r="E15" s="34"/>
      <c r="F15" s="35"/>
      <c r="G15" s="35"/>
      <c r="H15" s="36"/>
      <c r="I15" s="37"/>
      <c r="J15" s="37"/>
      <c r="K15" s="36"/>
      <c r="L15" s="38"/>
      <c r="M15" s="38"/>
      <c r="N15" s="38"/>
      <c r="O15" s="38"/>
      <c r="P15" s="38"/>
      <c r="Q15" s="38"/>
      <c r="R15" s="38"/>
      <c r="S15" s="39"/>
      <c r="T15" s="50" t="s">
        <v>60</v>
      </c>
      <c r="U15" s="51"/>
      <c r="V15" s="51"/>
      <c r="W15" s="51"/>
      <c r="X15" s="51"/>
      <c r="Y15" s="51"/>
      <c r="Z15" s="52"/>
      <c r="AA15" s="59" t="s">
        <v>64</v>
      </c>
      <c r="AB15" s="60"/>
      <c r="AC15" s="60"/>
      <c r="AD15" s="60"/>
      <c r="AE15" s="60"/>
      <c r="AF15" s="60"/>
      <c r="AG15" s="61"/>
      <c r="AH15" s="31"/>
      <c r="AI15" s="32"/>
      <c r="AJ15" s="24"/>
    </row>
    <row r="16" spans="1:36" x14ac:dyDescent="0.3">
      <c r="A16" s="33"/>
      <c r="B16" s="17"/>
      <c r="C16" s="46"/>
      <c r="D16" s="34"/>
      <c r="E16" s="34"/>
      <c r="F16" s="35"/>
      <c r="G16" s="35"/>
      <c r="H16" s="36"/>
      <c r="I16" s="37"/>
      <c r="J16" s="37"/>
      <c r="K16" s="36"/>
      <c r="L16" s="38"/>
      <c r="M16" s="38"/>
      <c r="N16" s="38"/>
      <c r="O16" s="38"/>
      <c r="P16" s="38"/>
      <c r="Q16" s="38"/>
      <c r="R16" s="38"/>
      <c r="S16" s="39"/>
      <c r="T16" s="53" t="s">
        <v>61</v>
      </c>
      <c r="U16" s="54"/>
      <c r="V16" s="54"/>
      <c r="W16" s="54"/>
      <c r="X16" s="54"/>
      <c r="Y16" s="54"/>
      <c r="Z16" s="55"/>
      <c r="AA16" s="62" t="s">
        <v>63</v>
      </c>
      <c r="AB16" s="63"/>
      <c r="AC16" s="63"/>
      <c r="AD16" s="63"/>
      <c r="AE16" s="63"/>
      <c r="AF16" s="63"/>
      <c r="AG16" s="64"/>
      <c r="AH16" s="31"/>
      <c r="AI16" s="32"/>
      <c r="AJ16" s="24"/>
    </row>
    <row r="17" spans="1:36" x14ac:dyDescent="0.3">
      <c r="A17" s="33"/>
      <c r="B17" s="17"/>
      <c r="C17" s="46"/>
      <c r="D17" s="34"/>
      <c r="E17" s="34"/>
      <c r="F17" s="35"/>
      <c r="G17" s="35"/>
      <c r="H17" s="36"/>
      <c r="I17" s="37"/>
      <c r="J17" s="37"/>
      <c r="K17" s="36"/>
      <c r="L17" s="38"/>
      <c r="M17" s="38"/>
      <c r="N17" s="38"/>
      <c r="O17" s="38"/>
      <c r="P17" s="38"/>
      <c r="Q17" s="38"/>
      <c r="R17" s="38"/>
      <c r="S17" s="39"/>
      <c r="T17" s="40"/>
      <c r="U17" s="41"/>
      <c r="V17" s="41"/>
      <c r="W17" s="41"/>
      <c r="X17" s="41"/>
      <c r="Y17" s="41"/>
      <c r="Z17" s="42"/>
      <c r="AA17" s="43"/>
      <c r="AB17" s="44"/>
      <c r="AC17" s="44"/>
      <c r="AD17" s="44"/>
      <c r="AE17" s="44"/>
      <c r="AF17" s="44"/>
      <c r="AG17" s="45"/>
      <c r="AH17" s="31"/>
      <c r="AI17" s="32"/>
      <c r="AJ17" s="24"/>
    </row>
  </sheetData>
  <conditionalFormatting sqref="Z7:Z10 AG7:AG10">
    <cfRule type="containsText" dxfId="0" priority="5" operator="containsText" text="No">
      <formula>NOT(ISERROR(SEARCH("No",Z7)))</formula>
    </cfRule>
  </conditionalFormatting>
  <dataValidations count="2">
    <dataValidation type="list" allowBlank="1" showInputMessage="1" showErrorMessage="1" sqref="E7:E10" xr:uid="{ABBA5747-9819-46BC-B787-93B63F2BEF7B}">
      <formula1>"gradespan, district-wide"</formula1>
    </dataValidation>
    <dataValidation type="list" allowBlank="1" showInputMessage="1" showErrorMessage="1" sqref="AH7:AH10" xr:uid="{9A6407AE-4AA4-49D3-894D-CCB3A1707B9B}">
      <formula1>"Staff divided by Student, Student divided by Staff"</formula1>
    </dataValidation>
  </dataValidations>
  <pageMargins left="0.7" right="0.7" top="0.75" bottom="0.75" header="0.3" footer="0.3"/>
  <pageSetup scale="75" orientation="portrait" r:id="rId1"/>
  <colBreaks count="2" manualBreakCount="2">
    <brk id="8" max="1048575" man="1"/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Zajic</dc:creator>
  <cp:lastModifiedBy>Evelyn Alden</cp:lastModifiedBy>
  <dcterms:created xsi:type="dcterms:W3CDTF">2024-06-14T18:16:59Z</dcterms:created>
  <dcterms:modified xsi:type="dcterms:W3CDTF">2026-03-10T21:21:22Z</dcterms:modified>
</cp:coreProperties>
</file>